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Sheet1!$A$3:$J$6</definedName>
  </definedNames>
  <calcPr calcId="125725"/>
</workbook>
</file>

<file path=xl/calcChain.xml><?xml version="1.0" encoding="utf-8"?>
<calcChain xmlns="http://schemas.openxmlformats.org/spreadsheetml/2006/main">
  <c r="H25" i="1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<sst xmlns="http://schemas.openxmlformats.org/spreadsheetml/2006/main" count="117" uniqueCount="73">
  <si>
    <t>报考职位及代码</t>
    <phoneticPr fontId="1" type="noConversion"/>
  </si>
  <si>
    <t>名次</t>
    <phoneticPr fontId="1" type="noConversion"/>
  </si>
  <si>
    <t>备注</t>
    <phoneticPr fontId="1" type="noConversion"/>
  </si>
  <si>
    <t>202001011</t>
  </si>
  <si>
    <t>邓晶</t>
  </si>
  <si>
    <t>女</t>
  </si>
  <si>
    <t>七星关区退役军人服务中心01</t>
  </si>
  <si>
    <t>202001009</t>
  </si>
  <si>
    <t>赵娇</t>
  </si>
  <si>
    <t>202001020</t>
  </si>
  <si>
    <t>梁晓庆</t>
  </si>
  <si>
    <t>男</t>
  </si>
  <si>
    <t>202001002</t>
  </si>
  <si>
    <t>穆元孝</t>
  </si>
  <si>
    <t>七星关区退役军人服务中心02</t>
  </si>
  <si>
    <t>202002003</t>
  </si>
  <si>
    <t>王方兰</t>
  </si>
  <si>
    <t>周磊</t>
  </si>
  <si>
    <t>陈玉兰</t>
  </si>
  <si>
    <t>邵升永</t>
  </si>
  <si>
    <t>支俊喜</t>
  </si>
  <si>
    <t>王莉</t>
  </si>
  <si>
    <t>七星关区退役军人服务中心03</t>
  </si>
  <si>
    <t>罗娅</t>
  </si>
  <si>
    <t>七星关区双拥工作服务中心05</t>
  </si>
  <si>
    <t>王能</t>
  </si>
  <si>
    <t>七星关区双拥工作服务中心06</t>
  </si>
  <si>
    <t>胡银箭</t>
  </si>
  <si>
    <t>202007055</t>
  </si>
  <si>
    <t>汪  宇</t>
  </si>
  <si>
    <t>七星关区民兵武器装备仓库07</t>
  </si>
  <si>
    <t>202007019</t>
  </si>
  <si>
    <t>曾俊杰</t>
  </si>
  <si>
    <t>202007053</t>
  </si>
  <si>
    <t>廖志友</t>
  </si>
  <si>
    <t>202007072</t>
  </si>
  <si>
    <t>何  蕾</t>
  </si>
  <si>
    <t>202007034</t>
  </si>
  <si>
    <t>黄  宇</t>
  </si>
  <si>
    <t>序号</t>
    <phoneticPr fontId="1" type="noConversion"/>
  </si>
  <si>
    <t>准考证号</t>
    <phoneticPr fontId="1" type="noConversion"/>
  </si>
  <si>
    <t>姓名</t>
    <phoneticPr fontId="1" type="noConversion"/>
  </si>
  <si>
    <t>性别</t>
    <phoneticPr fontId="1" type="noConversion"/>
  </si>
  <si>
    <t>笔试成绩</t>
    <phoneticPr fontId="1" type="noConversion"/>
  </si>
  <si>
    <t xml:space="preserve">是 </t>
    <phoneticPr fontId="1" type="noConversion"/>
  </si>
  <si>
    <t xml:space="preserve">是 </t>
    <phoneticPr fontId="1" type="noConversion"/>
  </si>
  <si>
    <t>202002007</t>
    <phoneticPr fontId="1" type="noConversion"/>
  </si>
  <si>
    <t>罗晓亚</t>
    <phoneticPr fontId="1" type="noConversion"/>
  </si>
  <si>
    <t>男</t>
    <phoneticPr fontId="1" type="noConversion"/>
  </si>
  <si>
    <t>七星关区退役军人服务中心02</t>
    <phoneticPr fontId="1" type="noConversion"/>
  </si>
  <si>
    <t xml:space="preserve">是 </t>
    <phoneticPr fontId="1" type="noConversion"/>
  </si>
  <si>
    <t xml:space="preserve">是 </t>
    <phoneticPr fontId="1" type="noConversion"/>
  </si>
  <si>
    <t>谢春燕</t>
    <phoneticPr fontId="1" type="noConversion"/>
  </si>
  <si>
    <t>女</t>
    <phoneticPr fontId="1" type="noConversion"/>
  </si>
  <si>
    <t>七星关区退役军人服务中心03</t>
    <phoneticPr fontId="1" type="noConversion"/>
  </si>
  <si>
    <t>吴颖</t>
    <phoneticPr fontId="1" type="noConversion"/>
  </si>
  <si>
    <t>女</t>
    <phoneticPr fontId="1" type="noConversion"/>
  </si>
  <si>
    <t>七星关区双拥工作服务中心06</t>
    <phoneticPr fontId="1" type="noConversion"/>
  </si>
  <si>
    <t xml:space="preserve">是 </t>
    <phoneticPr fontId="1" type="noConversion"/>
  </si>
  <si>
    <t xml:space="preserve">是 </t>
    <phoneticPr fontId="1" type="noConversion"/>
  </si>
  <si>
    <t>202007073</t>
    <phoneticPr fontId="1" type="noConversion"/>
  </si>
  <si>
    <t>石  丹</t>
    <phoneticPr fontId="1" type="noConversion"/>
  </si>
  <si>
    <t>女</t>
    <phoneticPr fontId="1" type="noConversion"/>
  </si>
  <si>
    <t>七星关区民兵武器装备仓库07</t>
    <phoneticPr fontId="1" type="noConversion"/>
  </si>
  <si>
    <t>王  星</t>
  </si>
  <si>
    <t>202007039</t>
  </si>
  <si>
    <t>面试成绩</t>
    <phoneticPr fontId="1" type="noConversion"/>
  </si>
  <si>
    <t>总成绩</t>
    <phoneticPr fontId="1" type="noConversion"/>
  </si>
  <si>
    <t>否</t>
    <phoneticPr fontId="1" type="noConversion"/>
  </si>
  <si>
    <t xml:space="preserve">否 </t>
    <phoneticPr fontId="1" type="noConversion"/>
  </si>
  <si>
    <t>否</t>
    <phoneticPr fontId="1" type="noConversion"/>
  </si>
  <si>
    <t>毕节市七星关区2020年公开考调工作人员总成绩及拟调动对象名单</t>
    <phoneticPr fontId="1" type="noConversion"/>
  </si>
  <si>
    <t>拟调动对象</t>
    <phoneticPr fontId="1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</si>
</sst>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&quot;$&quot;\ #,##0.00_-;[Red]&quot;$&quot;\ #,##0.00\-"/>
    <numFmt numFmtId="178" formatCode="_-* #,##0.00_-;\-* #,##0.00_-;_-* &quot;-&quot;??_-;_-@_-"/>
    <numFmt numFmtId="179" formatCode="yy\.mm\.dd"/>
    <numFmt numFmtId="180" formatCode="_-&quot;$&quot;* #,##0_-;\-&quot;$&quot;* #,##0_-;_-&quot;$&quot;* &quot;-&quot;_-;_-@_-"/>
    <numFmt numFmtId="181" formatCode="_-&quot;$&quot;\ * #,##0_-;_-&quot;$&quot;\ * #,##0\-;_-&quot;$&quot;\ * &quot;-&quot;_-;_-@_-"/>
    <numFmt numFmtId="182" formatCode="&quot;$&quot;\ #,##0_-;[Red]&quot;$&quot;\ #,##0\-"/>
    <numFmt numFmtId="183" formatCode="_-* #,##0.00&quot;$&quot;_-;\-* #,##0.00&quot;$&quot;_-;_-* &quot;-&quot;??&quot;$&quot;_-;_-@_-"/>
    <numFmt numFmtId="184" formatCode="_(&quot;$&quot;* #,##0.00_);_(&quot;$&quot;* \(#,##0.00\);_(&quot;$&quot;* &quot;-&quot;??_);_(@_)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#,##0;\(#,##0\)"/>
    <numFmt numFmtId="190" formatCode="&quot;$&quot;#,##0_);[Red]\(&quot;$&quot;#,##0\)"/>
    <numFmt numFmtId="191" formatCode="_-* #,##0&quot;$&quot;_-;\-* #,##0&quot;$&quot;_-;_-* &quot;-&quot;&quot;$&quot;_-;_-@_-"/>
    <numFmt numFmtId="192" formatCode="&quot;$&quot;#,##0.00_);[Red]\(&quot;$&quot;#,##0.00\)"/>
    <numFmt numFmtId="193" formatCode="_-* #,##0_$_-;\-* #,##0_$_-;_-* &quot;-&quot;_$_-;_-@_-"/>
    <numFmt numFmtId="194" formatCode="_(&quot;$&quot;* #,##0_);_(&quot;$&quot;* \(#,##0\);_(&quot;$&quot;* &quot;-&quot;_);_(@_)"/>
    <numFmt numFmtId="195" formatCode="_-* #,##0.00_$_-;\-* #,##0.00_$_-;_-* &quot;-&quot;??_$_-;_-@_-"/>
    <numFmt numFmtId="196" formatCode="0.0"/>
  </numFmts>
  <fonts count="7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楷体_GB2312"/>
      <charset val="134"/>
    </font>
    <font>
      <sz val="10"/>
      <color indexed="8"/>
      <name val="Arial"/>
      <family val="2"/>
    </font>
    <font>
      <sz val="12"/>
      <color indexed="17"/>
      <name val="楷体_GB2312"/>
      <charset val="134"/>
    </font>
    <font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name val="Arial"/>
      <family val="2"/>
    </font>
    <font>
      <b/>
      <sz val="10"/>
      <name val="MS Sans Serif"/>
      <family val="2"/>
    </font>
    <font>
      <sz val="11"/>
      <color indexed="52"/>
      <name val="宋体"/>
      <family val="3"/>
      <charset val="134"/>
    </font>
    <font>
      <b/>
      <sz val="18"/>
      <name val="Arial"/>
      <family val="2"/>
    </font>
    <font>
      <b/>
      <sz val="11"/>
      <color indexed="5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name val="Times New Roman"/>
      <family val="1"/>
    </font>
    <font>
      <sz val="10.5"/>
      <color indexed="20"/>
      <name val="宋体"/>
      <family val="3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楷体_GB2312"/>
      <charset val="134"/>
    </font>
    <font>
      <b/>
      <sz val="14"/>
      <name val="楷体"/>
      <family val="3"/>
      <charset val="134"/>
    </font>
    <font>
      <sz val="10.5"/>
      <color indexed="17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sz val="10"/>
      <name val="Helv"/>
      <family val="2"/>
    </font>
    <font>
      <b/>
      <sz val="12"/>
      <color indexed="63"/>
      <name val="楷体_GB2312"/>
      <charset val="134"/>
    </font>
    <font>
      <sz val="12"/>
      <color indexed="20"/>
      <name val="宋体"/>
      <family val="3"/>
      <charset val="134"/>
    </font>
    <font>
      <sz val="10"/>
      <name val="Times New Roman"/>
      <family val="1"/>
    </font>
    <font>
      <sz val="12"/>
      <color indexed="60"/>
      <name val="楷体_GB2312"/>
      <charset val="134"/>
    </font>
    <font>
      <sz val="10"/>
      <name val="Geneva"/>
      <family val="2"/>
    </font>
    <font>
      <sz val="11"/>
      <name val="ＭＳ Ｐゴシック"/>
      <family val="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0"/>
      <name val="Tms Rmn"/>
      <family val="1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12"/>
      <color indexed="62"/>
      <name val="楷体_GB2312"/>
      <charset val="134"/>
    </font>
    <font>
      <sz val="12"/>
      <name val="Helv"/>
      <family val="2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2"/>
      <color indexed="9"/>
      <name val="Helv"/>
      <family val="2"/>
    </font>
    <font>
      <sz val="7"/>
      <name val="Small Fonts"/>
      <family val="2"/>
    </font>
    <font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name val="Courier"/>
      <family val="3"/>
    </font>
    <font>
      <sz val="10"/>
      <color indexed="20"/>
      <name val="宋体"/>
      <family val="3"/>
      <charset val="134"/>
    </font>
    <font>
      <sz val="10"/>
      <color indexed="17"/>
      <name val="宋体"/>
      <family val="3"/>
      <charset val="134"/>
    </font>
    <font>
      <b/>
      <sz val="12"/>
      <color indexed="8"/>
      <name val="楷体_GB2312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8">
    <xf numFmtId="0" fontId="0" fillId="0" borderId="0">
      <alignment vertical="center"/>
    </xf>
    <xf numFmtId="0" fontId="3" fillId="0" borderId="0">
      <alignment vertical="center"/>
    </xf>
    <xf numFmtId="0" fontId="17" fillId="0" borderId="0"/>
    <xf numFmtId="0" fontId="3" fillId="2" borderId="0" applyNumberFormat="0" applyFont="0" applyBorder="0" applyAlignment="0" applyProtection="0"/>
    <xf numFmtId="0" fontId="30" fillId="0" borderId="0"/>
    <xf numFmtId="0" fontId="17" fillId="0" borderId="0"/>
    <xf numFmtId="0" fontId="47" fillId="0" borderId="0"/>
    <xf numFmtId="0" fontId="52" fillId="0" borderId="0"/>
    <xf numFmtId="49" fontId="17" fillId="0" borderId="0" applyFont="0" applyFill="0" applyBorder="0" applyAlignment="0" applyProtection="0"/>
    <xf numFmtId="0" fontId="47" fillId="0" borderId="0"/>
    <xf numFmtId="0" fontId="30" fillId="0" borderId="0"/>
    <xf numFmtId="0" fontId="52" fillId="0" borderId="0"/>
    <xf numFmtId="0" fontId="30" fillId="0" borderId="0"/>
    <xf numFmtId="0" fontId="47" fillId="0" borderId="0"/>
    <xf numFmtId="0" fontId="30" fillId="0" borderId="0"/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0" borderId="0">
      <protection locked="0"/>
    </xf>
    <xf numFmtId="0" fontId="15" fillId="17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5" fillId="9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5" fillId="22" borderId="0" applyNumberFormat="0" applyBorder="0" applyAlignment="0" applyProtection="0"/>
    <xf numFmtId="0" fontId="19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3" fillId="20" borderId="0" applyNumberFormat="0" applyBorder="0" applyAlignment="0" applyProtection="0"/>
    <xf numFmtId="0" fontId="13" fillId="5" borderId="0" applyNumberFormat="0" applyBorder="0" applyAlignment="0" applyProtection="0"/>
    <xf numFmtId="0" fontId="15" fillId="21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3" fillId="3" borderId="0" applyNumberFormat="0" applyBorder="0" applyAlignment="0" applyProtection="0"/>
    <xf numFmtId="0" fontId="13" fillId="21" borderId="0" applyNumberFormat="0" applyBorder="0" applyAlignment="0" applyProtection="0"/>
    <xf numFmtId="0" fontId="15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5" fillId="9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8" borderId="0" applyNumberFormat="0" applyBorder="0" applyAlignment="0" applyProtection="0"/>
    <xf numFmtId="0" fontId="15" fillId="8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4" fillId="0" borderId="0">
      <alignment horizontal="center" wrapText="1"/>
      <protection locked="0"/>
    </xf>
    <xf numFmtId="0" fontId="12" fillId="4" borderId="0" applyNumberFormat="0" applyBorder="0" applyAlignment="0" applyProtection="0">
      <alignment vertical="center"/>
    </xf>
    <xf numFmtId="176" fontId="6" fillId="0" borderId="0" applyFill="0" applyBorder="0" applyAlignment="0"/>
    <xf numFmtId="0" fontId="28" fillId="21" borderId="2" applyNumberFormat="0" applyAlignment="0" applyProtection="0">
      <alignment vertical="center"/>
    </xf>
    <xf numFmtId="0" fontId="42" fillId="22" borderId="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top"/>
    </xf>
    <xf numFmtId="41" fontId="17" fillId="0" borderId="0" applyFont="0" applyFill="0" applyBorder="0" applyAlignment="0" applyProtection="0"/>
    <xf numFmtId="189" fontId="50" fillId="0" borderId="0"/>
    <xf numFmtId="178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50" fillId="0" borderId="0"/>
    <xf numFmtId="0" fontId="8" fillId="0" borderId="0" applyProtection="0"/>
    <xf numFmtId="187" fontId="50" fillId="0" borderId="0"/>
    <xf numFmtId="0" fontId="21" fillId="0" borderId="0" applyNumberFormat="0" applyFill="0" applyBorder="0" applyAlignment="0" applyProtection="0">
      <alignment vertical="center"/>
    </xf>
    <xf numFmtId="2" fontId="8" fillId="0" borderId="0" applyProtection="0"/>
    <xf numFmtId="0" fontId="4" fillId="5" borderId="0" applyNumberFormat="0" applyBorder="0" applyAlignment="0" applyProtection="0">
      <alignment vertical="center"/>
    </xf>
    <xf numFmtId="38" fontId="10" fillId="21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Protection="0"/>
    <xf numFmtId="0" fontId="24" fillId="0" borderId="0" applyProtection="0"/>
    <xf numFmtId="0" fontId="20" fillId="8" borderId="2" applyNumberFormat="0" applyAlignment="0" applyProtection="0">
      <alignment vertical="center"/>
    </xf>
    <xf numFmtId="10" fontId="10" fillId="20" borderId="1" applyNumberFormat="0" applyBorder="0" applyAlignment="0" applyProtection="0"/>
    <xf numFmtId="188" fontId="62" fillId="25" borderId="0"/>
    <xf numFmtId="0" fontId="26" fillId="0" borderId="9" applyNumberFormat="0" applyFill="0" applyAlignment="0" applyProtection="0">
      <alignment vertical="center"/>
    </xf>
    <xf numFmtId="188" fontId="65" fillId="26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77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50" fillId="0" borderId="0"/>
    <xf numFmtId="37" fontId="66" fillId="0" borderId="0"/>
    <xf numFmtId="0" fontId="62" fillId="0" borderId="0"/>
    <xf numFmtId="182" fontId="17" fillId="0" borderId="0"/>
    <xf numFmtId="0" fontId="47" fillId="0" borderId="0"/>
    <xf numFmtId="0" fontId="18" fillId="20" borderId="10" applyNumberFormat="0" applyFont="0" applyAlignment="0" applyProtection="0">
      <alignment vertical="center"/>
    </xf>
    <xf numFmtId="0" fontId="39" fillId="21" borderId="11" applyNumberFormat="0" applyAlignment="0" applyProtection="0">
      <alignment vertical="center"/>
    </xf>
    <xf numFmtId="14" fontId="14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17" fillId="0" borderId="0" applyFont="0" applyFill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5" fillId="0" borderId="12">
      <alignment horizontal="center"/>
    </xf>
    <xf numFmtId="3" fontId="9" fillId="0" borderId="0" applyFont="0" applyFill="0" applyBorder="0" applyAlignment="0" applyProtection="0"/>
    <xf numFmtId="0" fontId="9" fillId="28" borderId="0" applyNumberFormat="0" applyFont="0" applyBorder="0" applyAlignment="0" applyProtection="0"/>
    <xf numFmtId="0" fontId="58" fillId="0" borderId="0" applyNumberFormat="0" applyFill="0" applyBorder="0" applyAlignment="0" applyProtection="0"/>
    <xf numFmtId="0" fontId="57" fillId="29" borderId="13">
      <protection locked="0"/>
    </xf>
    <xf numFmtId="0" fontId="59" fillId="0" borderId="0"/>
    <xf numFmtId="0" fontId="57" fillId="29" borderId="13">
      <protection locked="0"/>
    </xf>
    <xf numFmtId="0" fontId="57" fillId="29" borderId="13">
      <protection locked="0"/>
    </xf>
    <xf numFmtId="0" fontId="41" fillId="0" borderId="0" applyNumberFormat="0" applyFill="0" applyBorder="0" applyAlignment="0" applyProtection="0">
      <alignment vertical="center"/>
    </xf>
    <xf numFmtId="0" fontId="8" fillId="0" borderId="14" applyProtection="0"/>
    <xf numFmtId="0" fontId="4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8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17" fillId="0" borderId="15" applyNumberFormat="0" applyFill="0" applyProtection="0">
      <alignment horizontal="right"/>
    </xf>
    <xf numFmtId="0" fontId="32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5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56" fillId="0" borderId="16" applyNumberFormat="0" applyFill="0" applyProtection="0">
      <alignment horizont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>
      <alignment vertical="center"/>
    </xf>
    <xf numFmtId="0" fontId="75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 applyNumberFormat="0" applyFont="0" applyFill="0" applyBorder="0" applyAlignment="0" applyProtection="0"/>
    <xf numFmtId="0" fontId="75" fillId="0" borderId="0">
      <alignment vertical="center"/>
    </xf>
    <xf numFmtId="0" fontId="75" fillId="0" borderId="0">
      <alignment vertical="center"/>
    </xf>
    <xf numFmtId="0" fontId="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9" fontId="63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72" fillId="0" borderId="17" applyNumberFormat="0" applyFill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64" fillId="22" borderId="3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6" fillId="0" borderId="16" applyNumberFormat="0" applyFill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193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3" fillId="0" borderId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179" fontId="17" fillId="0" borderId="16" applyFill="0" applyProtection="0">
      <alignment horizontal="right"/>
    </xf>
    <xf numFmtId="0" fontId="17" fillId="0" borderId="15" applyNumberFormat="0" applyFill="0" applyProtection="0">
      <alignment horizontal="left"/>
    </xf>
    <xf numFmtId="0" fontId="51" fillId="27" borderId="0" applyNumberFormat="0" applyBorder="0" applyAlignment="0" applyProtection="0">
      <alignment vertical="center"/>
    </xf>
    <xf numFmtId="0" fontId="48" fillId="21" borderId="11" applyNumberFormat="0" applyAlignment="0" applyProtection="0">
      <alignment vertical="center"/>
    </xf>
    <xf numFmtId="0" fontId="61" fillId="8" borderId="2" applyNumberFormat="0" applyAlignment="0" applyProtection="0">
      <alignment vertical="center"/>
    </xf>
    <xf numFmtId="1" fontId="17" fillId="0" borderId="16" applyFill="0" applyProtection="0">
      <alignment horizontal="center"/>
    </xf>
    <xf numFmtId="1" fontId="73" fillId="0" borderId="1">
      <alignment vertical="center"/>
      <protection locked="0"/>
    </xf>
    <xf numFmtId="0" fontId="69" fillId="0" borderId="0"/>
    <xf numFmtId="196" fontId="73" fillId="0" borderId="1">
      <alignment vertical="center"/>
      <protection locked="0"/>
    </xf>
    <xf numFmtId="0" fontId="30" fillId="0" borderId="0"/>
    <xf numFmtId="0" fontId="9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3" fillId="20" borderId="10" applyNumberFormat="0" applyFont="0" applyAlignment="0" applyProtection="0">
      <alignment vertical="center"/>
    </xf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4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75" fillId="0" borderId="1" xfId="247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5" fillId="0" borderId="1" xfId="246" applyNumberFormat="1" applyBorder="1">
      <alignment vertical="center"/>
    </xf>
    <xf numFmtId="49" fontId="75" fillId="0" borderId="1" xfId="246" applyNumberForma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68">
    <cellStyle name="?鹎%U龡&amp;H?_x0008__x001c__x001c_?_x0007__x0001__x0001_" xfId="2"/>
    <cellStyle name="@ET_Style?CF_Style_1" xfId="3"/>
    <cellStyle name="_20100326高清市院遂宁检察院1080P配置清单26日改" xfId="4"/>
    <cellStyle name="_Book1" xfId="5"/>
    <cellStyle name="_Book1_1" xfId="6"/>
    <cellStyle name="_Book1_2" xfId="7"/>
    <cellStyle name="_Book1_3" xfId="8"/>
    <cellStyle name="_ET_STYLE_NoName_00_" xfId="9"/>
    <cellStyle name="_ET_STYLE_NoName_00__Book1" xfId="10"/>
    <cellStyle name="_ET_STYLE_NoName_00__Book1_1" xfId="11"/>
    <cellStyle name="_ET_STYLE_NoName_00__Sheet3" xfId="12"/>
    <cellStyle name="_弱电系统设备配置报价清单" xfId="13"/>
    <cellStyle name="0,0_x000d__x000a_NA_x000d__x000a_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强调文字颜色 1 2" xfId="21"/>
    <cellStyle name="20% - 强调文字颜色 2 2" xfId="22"/>
    <cellStyle name="20% - 强调文字颜色 3 2" xfId="23"/>
    <cellStyle name="20% - 强调文字颜色 4 2" xfId="24"/>
    <cellStyle name="20% - 强调文字颜色 5 2" xfId="25"/>
    <cellStyle name="20% - 强调文字颜色 6 2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强调文字颜色 1 2" xfId="33"/>
    <cellStyle name="40% - 强调文字颜色 2 2" xfId="34"/>
    <cellStyle name="40% - 强调文字颜色 3 2" xfId="35"/>
    <cellStyle name="40% - 强调文字颜色 4 2" xfId="36"/>
    <cellStyle name="40% - 强调文字颜色 5 2" xfId="37"/>
    <cellStyle name="40% - 强调文字颜色 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强调文字颜色 1 2" xfId="45"/>
    <cellStyle name="60% - 强调文字颜色 2 2" xfId="46"/>
    <cellStyle name="60% - 强调文字颜色 3 2" xfId="47"/>
    <cellStyle name="60% - 强调文字颜色 4 2" xfId="48"/>
    <cellStyle name="60% - 强调文字颜色 5 2" xfId="49"/>
    <cellStyle name="60% - 强调文字颜色 6 2" xfId="50"/>
    <cellStyle name="6mal" xfId="51"/>
    <cellStyle name="Accent1" xfId="52"/>
    <cellStyle name="Accent1 - 20%" xfId="53"/>
    <cellStyle name="Accent1 - 40%" xfId="54"/>
    <cellStyle name="Accent1 - 60%" xfId="55"/>
    <cellStyle name="Accent1_公安安全支出补充表5.14" xfId="56"/>
    <cellStyle name="Accent2" xfId="57"/>
    <cellStyle name="Accent2 - 20%" xfId="58"/>
    <cellStyle name="Accent2 - 40%" xfId="59"/>
    <cellStyle name="Accent2 - 60%" xfId="60"/>
    <cellStyle name="Accent2_公安安全支出补充表5.14" xfId="61"/>
    <cellStyle name="Accent3" xfId="62"/>
    <cellStyle name="Accent3 - 20%" xfId="63"/>
    <cellStyle name="Accent3 - 40%" xfId="64"/>
    <cellStyle name="Accent3 - 60%" xfId="65"/>
    <cellStyle name="Accent3_公安安全支出补充表5.14" xfId="66"/>
    <cellStyle name="Accent4" xfId="67"/>
    <cellStyle name="Accent4 - 20%" xfId="68"/>
    <cellStyle name="Accent4 - 40%" xfId="69"/>
    <cellStyle name="Accent4 - 60%" xfId="70"/>
    <cellStyle name="Accent4_公安安全支出补充表5.14" xfId="71"/>
    <cellStyle name="Accent5" xfId="72"/>
    <cellStyle name="Accent5 - 20%" xfId="73"/>
    <cellStyle name="Accent5 - 40%" xfId="74"/>
    <cellStyle name="Accent5 - 60%" xfId="75"/>
    <cellStyle name="Accent5_公安安全支出补充表5.14" xfId="76"/>
    <cellStyle name="Accent6" xfId="77"/>
    <cellStyle name="Accent6 - 20%" xfId="78"/>
    <cellStyle name="Accent6 - 40%" xfId="79"/>
    <cellStyle name="Accent6 - 60%" xfId="80"/>
    <cellStyle name="Accent6_公安安全支出补充表5.14" xfId="81"/>
    <cellStyle name="args.style" xfId="82"/>
    <cellStyle name="Bad" xfId="83"/>
    <cellStyle name="Calc Currency (0)" xfId="84"/>
    <cellStyle name="Calculation" xfId="85"/>
    <cellStyle name="Check Cell" xfId="86"/>
    <cellStyle name="ColLevel_0" xfId="87"/>
    <cellStyle name="Comma [0]" xfId="88"/>
    <cellStyle name="comma zerodec" xfId="89"/>
    <cellStyle name="Comma_!!!GO" xfId="90"/>
    <cellStyle name="Currency [0]" xfId="91"/>
    <cellStyle name="Currency_!!!GO" xfId="92"/>
    <cellStyle name="Currency1" xfId="93"/>
    <cellStyle name="Date" xfId="94"/>
    <cellStyle name="Dollar (zero dec)" xfId="95"/>
    <cellStyle name="Explanatory Text" xfId="96"/>
    <cellStyle name="Fixed" xfId="97"/>
    <cellStyle name="Good" xfId="98"/>
    <cellStyle name="Good 2" xfId="413"/>
    <cellStyle name="Grey" xfId="99"/>
    <cellStyle name="Header1" xfId="100"/>
    <cellStyle name="Header2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Input" xfId="108"/>
    <cellStyle name="Input [yellow]" xfId="109"/>
    <cellStyle name="Input Cells" xfId="110"/>
    <cellStyle name="Linked Cell" xfId="111"/>
    <cellStyle name="Linked Cells" xfId="112"/>
    <cellStyle name="Millares [0]_96 Risk" xfId="113"/>
    <cellStyle name="Millares_96 Risk" xfId="114"/>
    <cellStyle name="Milliers [0]_!!!GO" xfId="115"/>
    <cellStyle name="Milliers_!!!GO" xfId="116"/>
    <cellStyle name="Moneda [0]_96 Risk" xfId="117"/>
    <cellStyle name="Moneda_96 Risk" xfId="118"/>
    <cellStyle name="Mon閠aire [0]_!!!GO" xfId="119"/>
    <cellStyle name="Mon閠aire_!!!GO" xfId="120"/>
    <cellStyle name="Neutral" xfId="121"/>
    <cellStyle name="New Times Roman" xfId="122"/>
    <cellStyle name="no dec" xfId="123"/>
    <cellStyle name="Norma,_laroux_4_营业在建 (2)_E21" xfId="124"/>
    <cellStyle name="Normal - Style1" xfId="125"/>
    <cellStyle name="Normal_!!!GO" xfId="126"/>
    <cellStyle name="Note" xfId="127"/>
    <cellStyle name="Output" xfId="128"/>
    <cellStyle name="per.style" xfId="129"/>
    <cellStyle name="Percent [2]" xfId="130"/>
    <cellStyle name="Percent_!!!GO" xfId="131"/>
    <cellStyle name="Pourcentage_pldt" xfId="132"/>
    <cellStyle name="PSChar" xfId="133"/>
    <cellStyle name="PSDate" xfId="134"/>
    <cellStyle name="PSDec" xfId="135"/>
    <cellStyle name="PSHeading" xfId="136"/>
    <cellStyle name="PSInt" xfId="137"/>
    <cellStyle name="PSSpacer" xfId="138"/>
    <cellStyle name="RowLevel_0" xfId="139"/>
    <cellStyle name="sstot" xfId="140"/>
    <cellStyle name="Standard_AREAS" xfId="141"/>
    <cellStyle name="t" xfId="142"/>
    <cellStyle name="t_HVAC Equipment (3)" xfId="143"/>
    <cellStyle name="Title" xfId="144"/>
    <cellStyle name="Total" xfId="145"/>
    <cellStyle name="Warning Text" xfId="146"/>
    <cellStyle name="百分比 2" xfId="147"/>
    <cellStyle name="百分比 3" xfId="148"/>
    <cellStyle name="百分比 4" xfId="149"/>
    <cellStyle name="捠壿 [0.00]_Region Orders (2)" xfId="150"/>
    <cellStyle name="捠壿_Region Orders (2)" xfId="151"/>
    <cellStyle name="编号" xfId="152"/>
    <cellStyle name="标题 1 2" xfId="153"/>
    <cellStyle name="标题 2 2" xfId="154"/>
    <cellStyle name="标题 3 2" xfId="155"/>
    <cellStyle name="标题 4 2" xfId="156"/>
    <cellStyle name="标题 5" xfId="157"/>
    <cellStyle name="标题1" xfId="158"/>
    <cellStyle name="表标题" xfId="159"/>
    <cellStyle name="部门" xfId="160"/>
    <cellStyle name="差 2" xfId="161"/>
    <cellStyle name="差_~4190974" xfId="162"/>
    <cellStyle name="差_~5676413" xfId="163"/>
    <cellStyle name="差_00省级(打印)" xfId="164"/>
    <cellStyle name="差_00省级(定稿)" xfId="165"/>
    <cellStyle name="差_03昭通" xfId="166"/>
    <cellStyle name="差_0502通海县" xfId="167"/>
    <cellStyle name="差_05玉溪" xfId="168"/>
    <cellStyle name="差_0605石屏县" xfId="169"/>
    <cellStyle name="差_1003牟定县" xfId="170"/>
    <cellStyle name="差_1110洱源县" xfId="171"/>
    <cellStyle name="差_11大理" xfId="172"/>
    <cellStyle name="差_2、土地面积、人口、粮食产量基本情况" xfId="173"/>
    <cellStyle name="差_2006年分析表" xfId="174"/>
    <cellStyle name="差_2006年基础数据" xfId="175"/>
    <cellStyle name="差_2006年全省财力计算表（中央、决算）" xfId="176"/>
    <cellStyle name="差_2006年水利统计指标统计表" xfId="177"/>
    <cellStyle name="差_2006年在职人员情况" xfId="178"/>
    <cellStyle name="差_2007年检察院案件数" xfId="179"/>
    <cellStyle name="差_2007年可用财力" xfId="180"/>
    <cellStyle name="差_2007年人员分部门统计表" xfId="181"/>
    <cellStyle name="差_2007年政法部门业务指标" xfId="182"/>
    <cellStyle name="差_2008年县级公安保障标准落实奖励经费分配测算" xfId="183"/>
    <cellStyle name="差_2008云南省分县市中小学教职工统计表（教育厅提供）" xfId="184"/>
    <cellStyle name="差_2009年一般性转移支付标准工资" xfId="185"/>
    <cellStyle name="差_2009年一般性转移支付标准工资_~4190974" xfId="186"/>
    <cellStyle name="差_2009年一般性转移支付标准工资_~5676413" xfId="187"/>
    <cellStyle name="差_2009年一般性转移支付标准工资_不用软件计算9.1不考虑经费管理评价xl" xfId="188"/>
    <cellStyle name="差_2009年一般性转移支付标准工资_地方配套按人均增幅控制8.30xl" xfId="189"/>
    <cellStyle name="差_2009年一般性转移支付标准工资_地方配套按人均增幅控制8.30一般预算平均增幅、人均可用财力平均增幅两次控制、社会治安系数调整、案件数调整xl" xfId="190"/>
    <cellStyle name="差_2009年一般性转移支付标准工资_地方配套按人均增幅控制8.31（调整结案率后）xl" xfId="191"/>
    <cellStyle name="差_2009年一般性转移支付标准工资_奖励补助测算5.22测试" xfId="192"/>
    <cellStyle name="差_2009年一般性转移支付标准工资_奖励补助测算5.23新" xfId="193"/>
    <cellStyle name="差_2009年一般性转移支付标准工资_奖励补助测算5.24冯铸" xfId="194"/>
    <cellStyle name="差_2009年一般性转移支付标准工资_奖励补助测算7.23" xfId="195"/>
    <cellStyle name="差_2009年一般性转移支付标准工资_奖励补助测算7.25" xfId="196"/>
    <cellStyle name="差_2009年一般性转移支付标准工资_奖励补助测算7.25 (version 1) (version 1)" xfId="197"/>
    <cellStyle name="差_530623_2006年县级财政报表附表" xfId="198"/>
    <cellStyle name="差_530629_2006年县级财政报表附表" xfId="199"/>
    <cellStyle name="差_5334_2006年迪庆县级财政报表附表" xfId="200"/>
    <cellStyle name="差_Book1" xfId="201"/>
    <cellStyle name="差_Book1_1" xfId="202"/>
    <cellStyle name="差_Book2" xfId="203"/>
    <cellStyle name="差_M01-2(州市补助收入)" xfId="204"/>
    <cellStyle name="差_M03" xfId="205"/>
    <cellStyle name="差_不用软件计算9.1不考虑经费管理评价xl" xfId="206"/>
    <cellStyle name="差_财政供养人员" xfId="207"/>
    <cellStyle name="差_财政支出对上级的依赖程度" xfId="208"/>
    <cellStyle name="差_城建部门" xfId="209"/>
    <cellStyle name="差_地方配套按人均增幅控制8.30xl" xfId="210"/>
    <cellStyle name="差_地方配套按人均增幅控制8.30一般预算平均增幅、人均可用财力平均增幅两次控制、社会治安系数调整、案件数调整xl" xfId="211"/>
    <cellStyle name="差_地方配套按人均增幅控制8.31（调整结案率后）xl" xfId="212"/>
    <cellStyle name="差_第五部分(才淼、饶永宏）" xfId="213"/>
    <cellStyle name="差_第一部分：综合全" xfId="214"/>
    <cellStyle name="差_高中教师人数（教育厅1.6日提供）" xfId="215"/>
    <cellStyle name="差_汇总" xfId="216"/>
    <cellStyle name="差_汇总-县级财政报表附表" xfId="217"/>
    <cellStyle name="差_基础数据分析" xfId="218"/>
    <cellStyle name="差_检验表" xfId="219"/>
    <cellStyle name="差_检验表（调整后）" xfId="220"/>
    <cellStyle name="差_奖励补助测算5.22测试" xfId="221"/>
    <cellStyle name="差_奖励补助测算5.23新" xfId="222"/>
    <cellStyle name="差_奖励补助测算5.24冯铸" xfId="223"/>
    <cellStyle name="差_奖励补助测算7.23" xfId="224"/>
    <cellStyle name="差_奖励补助测算7.25" xfId="225"/>
    <cellStyle name="差_奖励补助测算7.25 (version 1) (version 1)" xfId="226"/>
    <cellStyle name="差_教师绩效工资测算表（离退休按各地上报数测算）2009年1月1日" xfId="227"/>
    <cellStyle name="差_教育厅提供义务教育及高中教师人数（2009年1月6日）" xfId="228"/>
    <cellStyle name="差_历年教师人数" xfId="229"/>
    <cellStyle name="差_丽江汇总" xfId="230"/>
    <cellStyle name="差_三季度－表二" xfId="231"/>
    <cellStyle name="差_卫生部门" xfId="232"/>
    <cellStyle name="差_文体广播部门" xfId="233"/>
    <cellStyle name="差_下半年禁毒办案经费分配2544.3万元" xfId="234"/>
    <cellStyle name="差_下半年禁吸戒毒经费1000万元" xfId="235"/>
    <cellStyle name="差_县级公安机关公用经费标准奖励测算方案（定稿）" xfId="236"/>
    <cellStyle name="差_县级基础数据" xfId="237"/>
    <cellStyle name="差_业务工作量指标" xfId="238"/>
    <cellStyle name="差_义务教育阶段教职工人数（教育厅提供最终）" xfId="239"/>
    <cellStyle name="差_云南农村义务教育统计表" xfId="240"/>
    <cellStyle name="差_云南省2008年中小学教师人数统计表" xfId="241"/>
    <cellStyle name="差_云南省2008年中小学教职工情况（教育厅提供20090101加工整理）" xfId="242"/>
    <cellStyle name="差_云南省2008年转移支付测算——州市本级考核部分及政策性测算" xfId="243"/>
    <cellStyle name="差_指标四" xfId="244"/>
    <cellStyle name="差_指标五" xfId="245"/>
    <cellStyle name="常规" xfId="0" builtinId="0"/>
    <cellStyle name="常规 10" xfId="246"/>
    <cellStyle name="常规 11" xfId="247"/>
    <cellStyle name="常规 12" xfId="1"/>
    <cellStyle name="常规 15" xfId="248"/>
    <cellStyle name="常规 2" xfId="249"/>
    <cellStyle name="常规 2 2" xfId="250"/>
    <cellStyle name="常规 2 2 2" xfId="251"/>
    <cellStyle name="常规 2 3" xfId="252"/>
    <cellStyle name="常规 2 4" xfId="253"/>
    <cellStyle name="常规 2 5" xfId="254"/>
    <cellStyle name="常规 2 6" xfId="255"/>
    <cellStyle name="常规 2 7" xfId="256"/>
    <cellStyle name="常规 2 8" xfId="257"/>
    <cellStyle name="常规 2 9" xfId="258"/>
    <cellStyle name="常规 2_高中教师人数（教育厅1.6日提供）" xfId="259"/>
    <cellStyle name="常规 3" xfId="260"/>
    <cellStyle name="常规 4" xfId="261"/>
    <cellStyle name="常规 5" xfId="262"/>
    <cellStyle name="常规 5 3" xfId="263"/>
    <cellStyle name="常规 6" xfId="264"/>
    <cellStyle name="常规 6 2" xfId="265"/>
    <cellStyle name="常规 6 2 2" xfId="266"/>
    <cellStyle name="常规 7" xfId="267"/>
    <cellStyle name="常规 8" xfId="268"/>
    <cellStyle name="常规 9" xfId="269"/>
    <cellStyle name="分级显示行_1_13区汇总" xfId="270"/>
    <cellStyle name="分级显示列_1_Book1" xfId="271"/>
    <cellStyle name="归盒啦_95" xfId="272"/>
    <cellStyle name="好 2" xfId="273"/>
    <cellStyle name="好_~4190974" xfId="274"/>
    <cellStyle name="好_~4190974 2" xfId="416"/>
    <cellStyle name="好_~5676413" xfId="275"/>
    <cellStyle name="好_~5676413 2" xfId="417"/>
    <cellStyle name="好_00省级(打印)" xfId="276"/>
    <cellStyle name="好_00省级(定稿)" xfId="277"/>
    <cellStyle name="好_03昭通" xfId="278"/>
    <cellStyle name="好_0502通海县" xfId="279"/>
    <cellStyle name="好_05玉溪" xfId="280"/>
    <cellStyle name="好_0605石屏县" xfId="281"/>
    <cellStyle name="好_0605石屏县 2" xfId="418"/>
    <cellStyle name="好_1003牟定县" xfId="282"/>
    <cellStyle name="好_1003牟定县 2" xfId="419"/>
    <cellStyle name="好_1110洱源县" xfId="283"/>
    <cellStyle name="好_1110洱源县 2" xfId="420"/>
    <cellStyle name="好_11大理" xfId="284"/>
    <cellStyle name="好_11大理 2" xfId="421"/>
    <cellStyle name="好_2、土地面积、人口、粮食产量基本情况" xfId="285"/>
    <cellStyle name="好_2、土地面积、人口、粮食产量基本情况 2" xfId="422"/>
    <cellStyle name="好_2006年分析表" xfId="286"/>
    <cellStyle name="好_2006年基础数据" xfId="287"/>
    <cellStyle name="好_2006年全省财力计算表（中央、决算）" xfId="288"/>
    <cellStyle name="好_2006年水利统计指标统计表" xfId="289"/>
    <cellStyle name="好_2006年水利统计指标统计表 2" xfId="423"/>
    <cellStyle name="好_2006年在职人员情况" xfId="290"/>
    <cellStyle name="好_2006年在职人员情况 2" xfId="424"/>
    <cellStyle name="好_2007年检察院案件数" xfId="291"/>
    <cellStyle name="好_2007年检察院案件数 2" xfId="425"/>
    <cellStyle name="好_2007年可用财力" xfId="292"/>
    <cellStyle name="好_2007年人员分部门统计表" xfId="293"/>
    <cellStyle name="好_2007年人员分部门统计表 2" xfId="426"/>
    <cellStyle name="好_2007年政法部门业务指标" xfId="294"/>
    <cellStyle name="好_2007年政法部门业务指标 2" xfId="427"/>
    <cellStyle name="好_2008年县级公安保障标准落实奖励经费分配测算" xfId="295"/>
    <cellStyle name="好_2008云南省分县市中小学教职工统计表（教育厅提供）" xfId="296"/>
    <cellStyle name="好_2008云南省分县市中小学教职工统计表（教育厅提供） 2" xfId="428"/>
    <cellStyle name="好_2009年一般性转移支付标准工资" xfId="297"/>
    <cellStyle name="好_2009年一般性转移支付标准工资 2" xfId="429"/>
    <cellStyle name="好_2009年一般性转移支付标准工资_~4190974" xfId="298"/>
    <cellStyle name="好_2009年一般性转移支付标准工资_~4190974 2" xfId="430"/>
    <cellStyle name="好_2009年一般性转移支付标准工资_~5676413" xfId="299"/>
    <cellStyle name="好_2009年一般性转移支付标准工资_~5676413 2" xfId="431"/>
    <cellStyle name="好_2009年一般性转移支付标准工资_不用软件计算9.1不考虑经费管理评价xl" xfId="300"/>
    <cellStyle name="好_2009年一般性转移支付标准工资_不用软件计算9.1不考虑经费管理评价xl 2" xfId="432"/>
    <cellStyle name="好_2009年一般性转移支付标准工资_地方配套按人均增幅控制8.30xl" xfId="301"/>
    <cellStyle name="好_2009年一般性转移支付标准工资_地方配套按人均增幅控制8.30xl 2" xfId="433"/>
    <cellStyle name="好_2009年一般性转移支付标准工资_地方配套按人均增幅控制8.30一般预算平均增幅、人均可用财力平均增幅两次控制、社会治安系数调整、案件数调整xl" xfId="302"/>
    <cellStyle name="好_2009年一般性转移支付标准工资_地方配套按人均增幅控制8.30一般预算平均增幅、人均可用财力平均增幅两次控制、社会治安系数调整、案件数调整xl 2" xfId="434"/>
    <cellStyle name="好_2009年一般性转移支付标准工资_地方配套按人均增幅控制8.31（调整结案率后）xl" xfId="303"/>
    <cellStyle name="好_2009年一般性转移支付标准工资_地方配套按人均增幅控制8.31（调整结案率后）xl 2" xfId="435"/>
    <cellStyle name="好_2009年一般性转移支付标准工资_奖励补助测算5.22测试" xfId="304"/>
    <cellStyle name="好_2009年一般性转移支付标准工资_奖励补助测算5.22测试 2" xfId="436"/>
    <cellStyle name="好_2009年一般性转移支付标准工资_奖励补助测算5.23新" xfId="305"/>
    <cellStyle name="好_2009年一般性转移支付标准工资_奖励补助测算5.23新 2" xfId="437"/>
    <cellStyle name="好_2009年一般性转移支付标准工资_奖励补助测算5.24冯铸" xfId="306"/>
    <cellStyle name="好_2009年一般性转移支付标准工资_奖励补助测算5.24冯铸 2" xfId="438"/>
    <cellStyle name="好_2009年一般性转移支付标准工资_奖励补助测算7.23" xfId="307"/>
    <cellStyle name="好_2009年一般性转移支付标准工资_奖励补助测算7.23 2" xfId="439"/>
    <cellStyle name="好_2009年一般性转移支付标准工资_奖励补助测算7.25" xfId="308"/>
    <cellStyle name="好_2009年一般性转移支付标准工资_奖励补助测算7.25 (version 1) (version 1)" xfId="309"/>
    <cellStyle name="好_2009年一般性转移支付标准工资_奖励补助测算7.25 (version 1) (version 1) 2" xfId="441"/>
    <cellStyle name="好_2009年一般性转移支付标准工资_奖励补助测算7.25 2" xfId="440"/>
    <cellStyle name="好_2009年一般性转移支付标准工资_奖励补助测算7.25 3" xfId="410"/>
    <cellStyle name="好_2009年一般性转移支付标准工资_奖励补助测算7.25 4" xfId="415"/>
    <cellStyle name="好_2009年一般性转移支付标准工资_奖励补助测算7.25 5" xfId="411"/>
    <cellStyle name="好_2009年一般性转移支付标准工资_奖励补助测算7.25 6" xfId="414"/>
    <cellStyle name="好_2009年一般性转移支付标准工资_奖励补助测算7.25 7" xfId="412"/>
    <cellStyle name="好_530623_2006年县级财政报表附表" xfId="310"/>
    <cellStyle name="好_530629_2006年县级财政报表附表" xfId="311"/>
    <cellStyle name="好_5334_2006年迪庆县级财政报表附表" xfId="312"/>
    <cellStyle name="好_Book1" xfId="313"/>
    <cellStyle name="好_Book1_1" xfId="314"/>
    <cellStyle name="好_Book2" xfId="315"/>
    <cellStyle name="好_M01-2(州市补助收入)" xfId="316"/>
    <cellStyle name="好_M03" xfId="317"/>
    <cellStyle name="好_不用软件计算9.1不考虑经费管理评价xl" xfId="318"/>
    <cellStyle name="好_不用软件计算9.1不考虑经费管理评价xl 2" xfId="444"/>
    <cellStyle name="好_财政供养人员" xfId="319"/>
    <cellStyle name="好_财政供养人员 2" xfId="445"/>
    <cellStyle name="好_财政支出对上级的依赖程度" xfId="320"/>
    <cellStyle name="好_城建部门" xfId="321"/>
    <cellStyle name="好_地方配套按人均增幅控制8.30xl" xfId="322"/>
    <cellStyle name="好_地方配套按人均增幅控制8.30xl 2" xfId="446"/>
    <cellStyle name="好_地方配套按人均增幅控制8.30一般预算平均增幅、人均可用财力平均增幅两次控制、社会治安系数调整、案件数调整xl" xfId="323"/>
    <cellStyle name="好_地方配套按人均增幅控制8.30一般预算平均增幅、人均可用财力平均增幅两次控制、社会治安系数调整、案件数调整xl 2" xfId="447"/>
    <cellStyle name="好_地方配套按人均增幅控制8.31（调整结案率后）xl" xfId="324"/>
    <cellStyle name="好_地方配套按人均增幅控制8.31（调整结案率后）xl 2" xfId="448"/>
    <cellStyle name="好_第五部分(才淼、饶永宏）" xfId="325"/>
    <cellStyle name="好_第一部分：综合全" xfId="326"/>
    <cellStyle name="好_高中教师人数（教育厅1.6日提供）" xfId="327"/>
    <cellStyle name="好_高中教师人数（教育厅1.6日提供） 2" xfId="449"/>
    <cellStyle name="好_汇总" xfId="328"/>
    <cellStyle name="好_汇总 2" xfId="450"/>
    <cellStyle name="好_汇总-县级财政报表附表" xfId="329"/>
    <cellStyle name="好_基础数据分析" xfId="330"/>
    <cellStyle name="好_基础数据分析 2" xfId="451"/>
    <cellStyle name="好_检验表" xfId="331"/>
    <cellStyle name="好_检验表（调整后）" xfId="332"/>
    <cellStyle name="好_奖励补助测算5.22测试" xfId="333"/>
    <cellStyle name="好_奖励补助测算5.22测试 2" xfId="452"/>
    <cellStyle name="好_奖励补助测算5.23新" xfId="334"/>
    <cellStyle name="好_奖励补助测算5.23新 2" xfId="453"/>
    <cellStyle name="好_奖励补助测算5.24冯铸" xfId="335"/>
    <cellStyle name="好_奖励补助测算5.24冯铸 2" xfId="454"/>
    <cellStyle name="好_奖励补助测算7.23" xfId="336"/>
    <cellStyle name="好_奖励补助测算7.23 2" xfId="455"/>
    <cellStyle name="好_奖励补助测算7.25" xfId="337"/>
    <cellStyle name="好_奖励补助测算7.25 (version 1) (version 1)" xfId="338"/>
    <cellStyle name="好_奖励补助测算7.25 (version 1) (version 1) 2" xfId="457"/>
    <cellStyle name="好_奖励补助测算7.25 2" xfId="456"/>
    <cellStyle name="好_奖励补助测算7.25 3" xfId="408"/>
    <cellStyle name="好_奖励补助测算7.25 4" xfId="442"/>
    <cellStyle name="好_奖励补助测算7.25 5" xfId="407"/>
    <cellStyle name="好_奖励补助测算7.25 6" xfId="443"/>
    <cellStyle name="好_奖励补助测算7.25 7" xfId="409"/>
    <cellStyle name="好_教师绩效工资测算表（离退休按各地上报数测算）2009年1月1日" xfId="339"/>
    <cellStyle name="好_教育厅提供义务教育及高中教师人数（2009年1月6日）" xfId="340"/>
    <cellStyle name="好_教育厅提供义务教育及高中教师人数（2009年1月6日） 2" xfId="458"/>
    <cellStyle name="好_历年教师人数" xfId="341"/>
    <cellStyle name="好_丽江汇总" xfId="342"/>
    <cellStyle name="好_三季度－表二" xfId="343"/>
    <cellStyle name="好_三季度－表二 2" xfId="459"/>
    <cellStyle name="好_卫生部门" xfId="344"/>
    <cellStyle name="好_卫生部门 2" xfId="460"/>
    <cellStyle name="好_文体广播部门" xfId="345"/>
    <cellStyle name="好_下半年禁毒办案经费分配2544.3万元" xfId="346"/>
    <cellStyle name="好_下半年禁吸戒毒经费1000万元" xfId="347"/>
    <cellStyle name="好_下半年禁吸戒毒经费1000万元 2" xfId="461"/>
    <cellStyle name="好_县级公安机关公用经费标准奖励测算方案（定稿）" xfId="348"/>
    <cellStyle name="好_县级公安机关公用经费标准奖励测算方案（定稿） 2" xfId="462"/>
    <cellStyle name="好_县级基础数据" xfId="349"/>
    <cellStyle name="好_业务工作量指标" xfId="350"/>
    <cellStyle name="好_业务工作量指标 2" xfId="463"/>
    <cellStyle name="好_义务教育阶段教职工人数（教育厅提供最终）" xfId="351"/>
    <cellStyle name="好_义务教育阶段教职工人数（教育厅提供最终） 2" xfId="464"/>
    <cellStyle name="好_云南农村义务教育统计表" xfId="352"/>
    <cellStyle name="好_云南农村义务教育统计表 2" xfId="465"/>
    <cellStyle name="好_云南省2008年中小学教师人数统计表" xfId="353"/>
    <cellStyle name="好_云南省2008年中小学教职工情况（教育厅提供20090101加工整理）" xfId="354"/>
    <cellStyle name="好_云南省2008年中小学教职工情况（教育厅提供20090101加工整理） 2" xfId="466"/>
    <cellStyle name="好_云南省2008年转移支付测算——州市本级考核部分及政策性测算" xfId="355"/>
    <cellStyle name="好_云南省2008年转移支付测算——州市本级考核部分及政策性测算 2" xfId="467"/>
    <cellStyle name="好_指标四" xfId="356"/>
    <cellStyle name="好_指标五" xfId="357"/>
    <cellStyle name="后继超链接" xfId="358"/>
    <cellStyle name="汇总 2" xfId="359"/>
    <cellStyle name="计算 2" xfId="360"/>
    <cellStyle name="检查单元格 2" xfId="361"/>
    <cellStyle name="解释性文本 2" xfId="362"/>
    <cellStyle name="借出原因" xfId="363"/>
    <cellStyle name="警告文本 2" xfId="364"/>
    <cellStyle name="链接单元格 2" xfId="365"/>
    <cellStyle name="霓付 [0]_ +Foil &amp; -FOIL &amp; PAPER" xfId="366"/>
    <cellStyle name="霓付_ +Foil &amp; -FOIL &amp; PAPER" xfId="367"/>
    <cellStyle name="烹拳 [0]_ +Foil &amp; -FOIL &amp; PAPER" xfId="368"/>
    <cellStyle name="烹拳_ +Foil &amp; -FOIL &amp; PAPER" xfId="369"/>
    <cellStyle name="普通_ 白土" xfId="370"/>
    <cellStyle name="千分位[0]_ 白土" xfId="371"/>
    <cellStyle name="千分位_ 白土" xfId="372"/>
    <cellStyle name="千位[0]_ 方正PC" xfId="373"/>
    <cellStyle name="千位_ 方正PC" xfId="374"/>
    <cellStyle name="千位分隔 2" xfId="375"/>
    <cellStyle name="千位分隔 3" xfId="376"/>
    <cellStyle name="千位分隔[0] 2" xfId="377"/>
    <cellStyle name="钎霖_4岿角利" xfId="378"/>
    <cellStyle name="强调 1" xfId="379"/>
    <cellStyle name="强调 2" xfId="380"/>
    <cellStyle name="强调 3" xfId="381"/>
    <cellStyle name="强调文字颜色 1 2" xfId="382"/>
    <cellStyle name="强调文字颜色 2 2" xfId="383"/>
    <cellStyle name="强调文字颜色 3 2" xfId="384"/>
    <cellStyle name="强调文字颜色 4 2" xfId="385"/>
    <cellStyle name="强调文字颜色 5 2" xfId="386"/>
    <cellStyle name="强调文字颜色 6 2" xfId="387"/>
    <cellStyle name="日期" xfId="388"/>
    <cellStyle name="商品名称" xfId="389"/>
    <cellStyle name="适中 2" xfId="390"/>
    <cellStyle name="输出 2" xfId="391"/>
    <cellStyle name="输入 2" xfId="392"/>
    <cellStyle name="数量" xfId="393"/>
    <cellStyle name="数字" xfId="394"/>
    <cellStyle name="未定义" xfId="395"/>
    <cellStyle name="小数" xfId="396"/>
    <cellStyle name="样式 1" xfId="397"/>
    <cellStyle name="昗弨_Pacific Region P&amp;L" xfId="398"/>
    <cellStyle name="寘嬫愗傝 [0.00]_Region Orders (2)" xfId="399"/>
    <cellStyle name="寘嬫愗傝_Region Orders (2)" xfId="400"/>
    <cellStyle name="注释 2" xfId="401"/>
    <cellStyle name="콤마 [0]_BOILER-CO1" xfId="402"/>
    <cellStyle name="콤마_BOILER-CO1" xfId="403"/>
    <cellStyle name="통화 [0]_BOILER-CO1" xfId="404"/>
    <cellStyle name="통화_BOILER-CO1" xfId="405"/>
    <cellStyle name="표준_0N-HANDLING " xfId="4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J2" sqref="J2"/>
    </sheetView>
  </sheetViews>
  <sheetFormatPr defaultRowHeight="13.5"/>
  <cols>
    <col min="1" max="1" width="4.625" style="5" customWidth="1"/>
    <col min="2" max="2" width="10.375" style="5" customWidth="1"/>
    <col min="3" max="3" width="7.25" style="5" customWidth="1"/>
    <col min="4" max="4" width="4.625" style="5" customWidth="1"/>
    <col min="5" max="5" width="25.75" style="5" customWidth="1"/>
    <col min="6" max="6" width="6.5" style="5" customWidth="1"/>
    <col min="7" max="7" width="5.625" style="5" customWidth="1"/>
    <col min="8" max="8" width="7.25" style="5" customWidth="1"/>
    <col min="9" max="9" width="4.625" style="5" customWidth="1"/>
    <col min="10" max="10" width="6.75" style="5" customWidth="1"/>
    <col min="11" max="11" width="5" style="1" customWidth="1"/>
    <col min="12" max="16384" width="9" style="1"/>
  </cols>
  <sheetData>
    <row r="1" spans="1:11" ht="33" customHeight="1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0" customHeight="1">
      <c r="A2" s="10" t="s">
        <v>39</v>
      </c>
      <c r="B2" s="11" t="s">
        <v>40</v>
      </c>
      <c r="C2" s="11" t="s">
        <v>41</v>
      </c>
      <c r="D2" s="11" t="s">
        <v>42</v>
      </c>
      <c r="E2" s="11" t="s">
        <v>0</v>
      </c>
      <c r="F2" s="11" t="s">
        <v>43</v>
      </c>
      <c r="G2" s="11" t="s">
        <v>66</v>
      </c>
      <c r="H2" s="11" t="s">
        <v>67</v>
      </c>
      <c r="I2" s="11" t="s">
        <v>1</v>
      </c>
      <c r="J2" s="11" t="s">
        <v>72</v>
      </c>
      <c r="K2" s="12" t="s">
        <v>2</v>
      </c>
    </row>
    <row r="3" spans="1:11" ht="26.25" customHeight="1">
      <c r="A3" s="4">
        <v>1</v>
      </c>
      <c r="B3" s="2" t="s">
        <v>7</v>
      </c>
      <c r="C3" s="2" t="s">
        <v>8</v>
      </c>
      <c r="D3" s="2" t="s">
        <v>5</v>
      </c>
      <c r="E3" s="2" t="s">
        <v>6</v>
      </c>
      <c r="F3" s="4">
        <v>56.100000000000009</v>
      </c>
      <c r="G3" s="9">
        <v>75.2</v>
      </c>
      <c r="H3" s="4">
        <f t="shared" ref="H3:H25" si="0">F3*0.6+G3*0.4</f>
        <v>63.740000000000009</v>
      </c>
      <c r="I3" s="4">
        <v>1</v>
      </c>
      <c r="J3" s="4" t="s">
        <v>44</v>
      </c>
      <c r="K3" s="6"/>
    </row>
    <row r="4" spans="1:11" ht="24.75" customHeight="1">
      <c r="A4" s="4">
        <v>2</v>
      </c>
      <c r="B4" s="2" t="s">
        <v>3</v>
      </c>
      <c r="C4" s="2" t="s">
        <v>4</v>
      </c>
      <c r="D4" s="2" t="s">
        <v>5</v>
      </c>
      <c r="E4" s="2" t="s">
        <v>6</v>
      </c>
      <c r="F4" s="4">
        <v>58.100000000000009</v>
      </c>
      <c r="G4" s="9">
        <v>71.2</v>
      </c>
      <c r="H4" s="4">
        <f t="shared" si="0"/>
        <v>63.340000000000011</v>
      </c>
      <c r="I4" s="4">
        <v>2</v>
      </c>
      <c r="J4" s="4" t="s">
        <v>44</v>
      </c>
      <c r="K4" s="6"/>
    </row>
    <row r="5" spans="1:11" ht="24" customHeight="1">
      <c r="A5" s="4">
        <v>3</v>
      </c>
      <c r="B5" s="2" t="s">
        <v>9</v>
      </c>
      <c r="C5" s="2" t="s">
        <v>10</v>
      </c>
      <c r="D5" s="2" t="s">
        <v>11</v>
      </c>
      <c r="E5" s="2" t="s">
        <v>6</v>
      </c>
      <c r="F5" s="4">
        <v>54.800000000000004</v>
      </c>
      <c r="G5" s="9">
        <v>72</v>
      </c>
      <c r="H5" s="4">
        <f t="shared" si="0"/>
        <v>61.680000000000007</v>
      </c>
      <c r="I5" s="4">
        <v>3</v>
      </c>
      <c r="J5" s="4" t="s">
        <v>68</v>
      </c>
      <c r="K5" s="6"/>
    </row>
    <row r="6" spans="1:11" ht="30" customHeight="1">
      <c r="A6" s="4">
        <v>4</v>
      </c>
      <c r="B6" s="2" t="s">
        <v>12</v>
      </c>
      <c r="C6" s="2" t="s">
        <v>13</v>
      </c>
      <c r="D6" s="2" t="s">
        <v>11</v>
      </c>
      <c r="E6" s="2" t="s">
        <v>6</v>
      </c>
      <c r="F6" s="4">
        <v>52.20000000000001</v>
      </c>
      <c r="G6" s="9">
        <v>71.5</v>
      </c>
      <c r="H6" s="4">
        <f t="shared" si="0"/>
        <v>59.92</v>
      </c>
      <c r="I6" s="4">
        <v>4</v>
      </c>
      <c r="J6" s="4" t="s">
        <v>69</v>
      </c>
      <c r="K6" s="6"/>
    </row>
    <row r="7" spans="1:11" ht="28.5" customHeight="1">
      <c r="A7" s="4">
        <v>5</v>
      </c>
      <c r="B7" s="4" t="s">
        <v>46</v>
      </c>
      <c r="C7" s="4" t="s">
        <v>47</v>
      </c>
      <c r="D7" s="4" t="s">
        <v>48</v>
      </c>
      <c r="E7" s="4" t="s">
        <v>49</v>
      </c>
      <c r="F7" s="4">
        <v>63.100000000000009</v>
      </c>
      <c r="G7" s="9">
        <v>72.2</v>
      </c>
      <c r="H7" s="4">
        <f t="shared" si="0"/>
        <v>66.740000000000009</v>
      </c>
      <c r="I7" s="4">
        <v>1</v>
      </c>
      <c r="J7" s="4" t="s">
        <v>45</v>
      </c>
      <c r="K7" s="3"/>
    </row>
    <row r="8" spans="1:11" ht="26.25" customHeight="1">
      <c r="A8" s="4">
        <v>6</v>
      </c>
      <c r="B8" s="2" t="s">
        <v>15</v>
      </c>
      <c r="C8" s="2" t="s">
        <v>16</v>
      </c>
      <c r="D8" s="2" t="s">
        <v>5</v>
      </c>
      <c r="E8" s="2" t="s">
        <v>14</v>
      </c>
      <c r="F8" s="4">
        <v>60.20000000000001</v>
      </c>
      <c r="G8" s="9">
        <v>70.900000000000006</v>
      </c>
      <c r="H8" s="4">
        <f t="shared" si="0"/>
        <v>64.48</v>
      </c>
      <c r="I8" s="4">
        <v>2</v>
      </c>
      <c r="J8" s="4" t="s">
        <v>68</v>
      </c>
      <c r="K8" s="6"/>
    </row>
    <row r="9" spans="1:11" ht="27" customHeight="1">
      <c r="A9" s="4">
        <v>7</v>
      </c>
      <c r="B9" s="2">
        <v>202003018</v>
      </c>
      <c r="C9" s="2" t="s">
        <v>17</v>
      </c>
      <c r="D9" s="2" t="s">
        <v>11</v>
      </c>
      <c r="E9" s="2" t="s">
        <v>22</v>
      </c>
      <c r="F9" s="4">
        <v>67.000000000000014</v>
      </c>
      <c r="G9" s="9">
        <v>63.4</v>
      </c>
      <c r="H9" s="4">
        <f t="shared" si="0"/>
        <v>65.56</v>
      </c>
      <c r="I9" s="4">
        <v>1</v>
      </c>
      <c r="J9" s="4" t="s">
        <v>50</v>
      </c>
      <c r="K9" s="6"/>
    </row>
    <row r="10" spans="1:11" ht="26.25" customHeight="1">
      <c r="A10" s="4">
        <v>8</v>
      </c>
      <c r="B10" s="2">
        <v>202003008</v>
      </c>
      <c r="C10" s="2" t="s">
        <v>18</v>
      </c>
      <c r="D10" s="2" t="s">
        <v>5</v>
      </c>
      <c r="E10" s="2" t="s">
        <v>22</v>
      </c>
      <c r="F10" s="4">
        <v>59.100000000000009</v>
      </c>
      <c r="G10" s="9">
        <v>73.8</v>
      </c>
      <c r="H10" s="4">
        <f t="shared" si="0"/>
        <v>64.98</v>
      </c>
      <c r="I10" s="4">
        <v>2</v>
      </c>
      <c r="J10" s="4" t="s">
        <v>50</v>
      </c>
      <c r="K10" s="6"/>
    </row>
    <row r="11" spans="1:11" ht="30" customHeight="1">
      <c r="A11" s="4">
        <v>9</v>
      </c>
      <c r="B11" s="2">
        <v>202003022</v>
      </c>
      <c r="C11" s="2" t="s">
        <v>19</v>
      </c>
      <c r="D11" s="2" t="s">
        <v>5</v>
      </c>
      <c r="E11" s="2" t="s">
        <v>22</v>
      </c>
      <c r="F11" s="4">
        <v>58.2</v>
      </c>
      <c r="G11" s="9">
        <v>67.599999999999994</v>
      </c>
      <c r="H11" s="4">
        <f t="shared" si="0"/>
        <v>61.96</v>
      </c>
      <c r="I11" s="4">
        <v>3</v>
      </c>
      <c r="J11" s="4" t="s">
        <v>51</v>
      </c>
      <c r="K11" s="6"/>
    </row>
    <row r="12" spans="1:11" ht="30" customHeight="1">
      <c r="A12" s="4">
        <v>10</v>
      </c>
      <c r="B12" s="2">
        <v>202003004</v>
      </c>
      <c r="C12" s="2" t="s">
        <v>21</v>
      </c>
      <c r="D12" s="2" t="s">
        <v>5</v>
      </c>
      <c r="E12" s="2" t="s">
        <v>22</v>
      </c>
      <c r="F12" s="4">
        <v>55.400000000000006</v>
      </c>
      <c r="G12" s="9">
        <v>71.8</v>
      </c>
      <c r="H12" s="4">
        <f t="shared" si="0"/>
        <v>61.96</v>
      </c>
      <c r="I12" s="4">
        <v>4</v>
      </c>
      <c r="J12" s="4" t="s">
        <v>70</v>
      </c>
      <c r="K12" s="3"/>
    </row>
    <row r="13" spans="1:11" ht="30" customHeight="1">
      <c r="A13" s="4">
        <v>11</v>
      </c>
      <c r="B13" s="4">
        <v>202003009</v>
      </c>
      <c r="C13" s="4" t="s">
        <v>52</v>
      </c>
      <c r="D13" s="4" t="s">
        <v>53</v>
      </c>
      <c r="E13" s="4" t="s">
        <v>54</v>
      </c>
      <c r="F13" s="4">
        <v>56.900000000000013</v>
      </c>
      <c r="G13" s="9">
        <v>69.400000000000006</v>
      </c>
      <c r="H13" s="4">
        <f t="shared" si="0"/>
        <v>61.900000000000013</v>
      </c>
      <c r="I13" s="4">
        <v>5</v>
      </c>
      <c r="J13" s="4" t="s">
        <v>70</v>
      </c>
      <c r="K13" s="6"/>
    </row>
    <row r="14" spans="1:11" ht="30" customHeight="1">
      <c r="A14" s="4">
        <v>12</v>
      </c>
      <c r="B14" s="2">
        <v>202003006</v>
      </c>
      <c r="C14" s="2" t="s">
        <v>20</v>
      </c>
      <c r="D14" s="2" t="s">
        <v>11</v>
      </c>
      <c r="E14" s="2" t="s">
        <v>22</v>
      </c>
      <c r="F14" s="4">
        <v>55.70000000000001</v>
      </c>
      <c r="G14" s="9">
        <v>68.8</v>
      </c>
      <c r="H14" s="4">
        <f t="shared" si="0"/>
        <v>60.94</v>
      </c>
      <c r="I14" s="4">
        <v>6</v>
      </c>
      <c r="J14" s="4" t="s">
        <v>70</v>
      </c>
      <c r="K14" s="6"/>
    </row>
    <row r="15" spans="1:11" ht="30" customHeight="1">
      <c r="A15" s="4">
        <v>13</v>
      </c>
      <c r="B15" s="2">
        <v>202005001</v>
      </c>
      <c r="C15" s="2" t="s">
        <v>23</v>
      </c>
      <c r="D15" s="2" t="s">
        <v>5</v>
      </c>
      <c r="E15" s="2" t="s">
        <v>24</v>
      </c>
      <c r="F15" s="4">
        <v>52.900000000000006</v>
      </c>
      <c r="G15" s="9">
        <v>71.2</v>
      </c>
      <c r="H15" s="4">
        <f t="shared" si="0"/>
        <v>60.220000000000006</v>
      </c>
      <c r="I15" s="4">
        <v>1</v>
      </c>
      <c r="J15" s="4" t="s">
        <v>51</v>
      </c>
      <c r="K15" s="6"/>
    </row>
    <row r="16" spans="1:11" ht="30" customHeight="1">
      <c r="A16" s="4">
        <v>14</v>
      </c>
      <c r="B16" s="2">
        <v>202005003</v>
      </c>
      <c r="C16" s="2" t="s">
        <v>25</v>
      </c>
      <c r="D16" s="2" t="s">
        <v>11</v>
      </c>
      <c r="E16" s="2" t="s">
        <v>24</v>
      </c>
      <c r="F16" s="4">
        <v>52.300000000000011</v>
      </c>
      <c r="G16" s="9">
        <v>70.2</v>
      </c>
      <c r="H16" s="4">
        <f t="shared" si="0"/>
        <v>59.460000000000008</v>
      </c>
      <c r="I16" s="4">
        <v>2</v>
      </c>
      <c r="J16" s="4" t="s">
        <v>68</v>
      </c>
      <c r="K16" s="6"/>
    </row>
    <row r="17" spans="1:11" ht="30" customHeight="1">
      <c r="A17" s="4">
        <v>15</v>
      </c>
      <c r="B17" s="2">
        <v>202006002</v>
      </c>
      <c r="C17" s="2" t="s">
        <v>27</v>
      </c>
      <c r="D17" s="2" t="s">
        <v>5</v>
      </c>
      <c r="E17" s="2" t="s">
        <v>26</v>
      </c>
      <c r="F17" s="4">
        <v>46.600000000000009</v>
      </c>
      <c r="G17" s="9">
        <v>72.3</v>
      </c>
      <c r="H17" s="4">
        <f t="shared" si="0"/>
        <v>56.88000000000001</v>
      </c>
      <c r="I17" s="4">
        <v>1</v>
      </c>
      <c r="J17" s="4" t="s">
        <v>58</v>
      </c>
      <c r="K17" s="3"/>
    </row>
    <row r="18" spans="1:11" ht="30" customHeight="1">
      <c r="A18" s="4">
        <v>16</v>
      </c>
      <c r="B18" s="4">
        <v>202006001</v>
      </c>
      <c r="C18" s="4" t="s">
        <v>55</v>
      </c>
      <c r="D18" s="4" t="s">
        <v>56</v>
      </c>
      <c r="E18" s="4" t="s">
        <v>57</v>
      </c>
      <c r="F18" s="4">
        <v>46.800000000000011</v>
      </c>
      <c r="G18" s="9">
        <v>70.2</v>
      </c>
      <c r="H18" s="4">
        <f t="shared" si="0"/>
        <v>56.160000000000011</v>
      </c>
      <c r="I18" s="4">
        <v>2</v>
      </c>
      <c r="J18" s="4" t="s">
        <v>68</v>
      </c>
      <c r="K18" s="6"/>
    </row>
    <row r="19" spans="1:11" ht="30" customHeight="1">
      <c r="A19" s="4">
        <v>17</v>
      </c>
      <c r="B19" s="2" t="s">
        <v>31</v>
      </c>
      <c r="C19" s="2" t="s">
        <v>32</v>
      </c>
      <c r="D19" s="2" t="s">
        <v>5</v>
      </c>
      <c r="E19" s="2" t="s">
        <v>30</v>
      </c>
      <c r="F19" s="4">
        <v>59.300000000000011</v>
      </c>
      <c r="G19" s="9">
        <v>71</v>
      </c>
      <c r="H19" s="4">
        <f t="shared" si="0"/>
        <v>63.980000000000004</v>
      </c>
      <c r="I19" s="4">
        <v>1</v>
      </c>
      <c r="J19" s="4" t="s">
        <v>51</v>
      </c>
      <c r="K19" s="6"/>
    </row>
    <row r="20" spans="1:11" ht="30" customHeight="1">
      <c r="A20" s="4">
        <v>18</v>
      </c>
      <c r="B20" s="2" t="s">
        <v>28</v>
      </c>
      <c r="C20" s="2" t="s">
        <v>29</v>
      </c>
      <c r="D20" s="2" t="s">
        <v>11</v>
      </c>
      <c r="E20" s="2" t="s">
        <v>30</v>
      </c>
      <c r="F20" s="4">
        <v>59.900000000000006</v>
      </c>
      <c r="G20" s="9">
        <v>69.900000000000006</v>
      </c>
      <c r="H20" s="4">
        <f t="shared" si="0"/>
        <v>63.900000000000006</v>
      </c>
      <c r="I20" s="4">
        <v>2</v>
      </c>
      <c r="J20" s="4" t="s">
        <v>58</v>
      </c>
      <c r="K20" s="6"/>
    </row>
    <row r="21" spans="1:11" ht="30" customHeight="1">
      <c r="A21" s="4">
        <v>19</v>
      </c>
      <c r="B21" s="2" t="s">
        <v>33</v>
      </c>
      <c r="C21" s="2" t="s">
        <v>34</v>
      </c>
      <c r="D21" s="2" t="s">
        <v>11</v>
      </c>
      <c r="E21" s="2" t="s">
        <v>30</v>
      </c>
      <c r="F21" s="4">
        <v>57.400000000000013</v>
      </c>
      <c r="G21" s="9">
        <v>73.599999999999994</v>
      </c>
      <c r="H21" s="4">
        <f t="shared" si="0"/>
        <v>63.88</v>
      </c>
      <c r="I21" s="4">
        <v>3</v>
      </c>
      <c r="J21" s="4" t="s">
        <v>59</v>
      </c>
      <c r="K21" s="6"/>
    </row>
    <row r="22" spans="1:11" ht="30" customHeight="1">
      <c r="A22" s="4">
        <v>20</v>
      </c>
      <c r="B22" s="4" t="s">
        <v>60</v>
      </c>
      <c r="C22" s="4" t="s">
        <v>61</v>
      </c>
      <c r="D22" s="4" t="s">
        <v>62</v>
      </c>
      <c r="E22" s="4" t="s">
        <v>63</v>
      </c>
      <c r="F22" s="4">
        <v>56.70000000000001</v>
      </c>
      <c r="G22" s="9">
        <v>72.2</v>
      </c>
      <c r="H22" s="4">
        <f t="shared" si="0"/>
        <v>62.900000000000006</v>
      </c>
      <c r="I22" s="4">
        <v>4</v>
      </c>
      <c r="J22" s="4" t="s">
        <v>68</v>
      </c>
      <c r="K22" s="3"/>
    </row>
    <row r="23" spans="1:11" ht="30" customHeight="1">
      <c r="A23" s="4">
        <v>21</v>
      </c>
      <c r="B23" s="2" t="s">
        <v>35</v>
      </c>
      <c r="C23" s="2" t="s">
        <v>36</v>
      </c>
      <c r="D23" s="2" t="s">
        <v>5</v>
      </c>
      <c r="E23" s="2" t="s">
        <v>30</v>
      </c>
      <c r="F23" s="4">
        <v>55.600000000000009</v>
      </c>
      <c r="G23" s="9">
        <v>72</v>
      </c>
      <c r="H23" s="4">
        <f t="shared" si="0"/>
        <v>62.160000000000011</v>
      </c>
      <c r="I23" s="4">
        <v>5</v>
      </c>
      <c r="J23" s="4" t="s">
        <v>68</v>
      </c>
      <c r="K23" s="6"/>
    </row>
    <row r="24" spans="1:11" ht="30" customHeight="1">
      <c r="A24" s="4">
        <v>22</v>
      </c>
      <c r="B24" s="7" t="s">
        <v>65</v>
      </c>
      <c r="C24" s="8" t="s">
        <v>64</v>
      </c>
      <c r="D24" s="8" t="s">
        <v>11</v>
      </c>
      <c r="E24" s="7" t="s">
        <v>30</v>
      </c>
      <c r="F24" s="4">
        <v>54.500000000000007</v>
      </c>
      <c r="G24" s="9">
        <v>70.2</v>
      </c>
      <c r="H24" s="4">
        <f t="shared" si="0"/>
        <v>60.78</v>
      </c>
      <c r="I24" s="4">
        <v>6</v>
      </c>
      <c r="J24" s="4" t="s">
        <v>68</v>
      </c>
      <c r="K24" s="6"/>
    </row>
    <row r="25" spans="1:11" ht="33" customHeight="1">
      <c r="A25" s="4">
        <v>23</v>
      </c>
      <c r="B25" s="2" t="s">
        <v>37</v>
      </c>
      <c r="C25" s="2" t="s">
        <v>38</v>
      </c>
      <c r="D25" s="2" t="s">
        <v>11</v>
      </c>
      <c r="E25" s="2" t="s">
        <v>30</v>
      </c>
      <c r="F25" s="4">
        <v>54.500000000000007</v>
      </c>
      <c r="G25" s="9">
        <v>68.8</v>
      </c>
      <c r="H25" s="4">
        <f t="shared" si="0"/>
        <v>60.22</v>
      </c>
      <c r="I25" s="4">
        <v>7</v>
      </c>
      <c r="J25" s="4" t="s">
        <v>68</v>
      </c>
      <c r="K25" s="6"/>
    </row>
  </sheetData>
  <sortState ref="A3:K6">
    <sortCondition ref="I3:I6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2020-05-27T07:55:58Z</dcterms:modified>
</cp:coreProperties>
</file>