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<sst xmlns="http://schemas.openxmlformats.org/spreadsheetml/2006/main" count="86" uniqueCount="44">
  <si>
    <t>汇川区芝麻镇2020年统一面向社会公开补充招聘村（社区）专职化干部综合成绩汇总表</t>
  </si>
  <si>
    <t>排名</t>
  </si>
  <si>
    <t>准考证号</t>
  </si>
  <si>
    <t>姓名</t>
  </si>
  <si>
    <t>性别</t>
  </si>
  <si>
    <t>招考职位</t>
  </si>
  <si>
    <t>笔试</t>
  </si>
  <si>
    <t>折算</t>
  </si>
  <si>
    <t>面试</t>
  </si>
  <si>
    <t>综合成绩</t>
  </si>
  <si>
    <t>是否进入体检</t>
  </si>
  <si>
    <t>5203032020001</t>
  </si>
  <si>
    <t>舒畅</t>
  </si>
  <si>
    <t>男</t>
  </si>
  <si>
    <t>村专职化干部</t>
  </si>
  <si>
    <t>是</t>
  </si>
  <si>
    <t>5203032020041</t>
  </si>
  <si>
    <t>韩梅梅</t>
  </si>
  <si>
    <t>女</t>
  </si>
  <si>
    <t>5203032020027</t>
  </si>
  <si>
    <t>雷婷</t>
  </si>
  <si>
    <t>5203032020025</t>
  </si>
  <si>
    <t>王新建</t>
  </si>
  <si>
    <t>5203032020026</t>
  </si>
  <si>
    <t>黄翔</t>
  </si>
  <si>
    <t>否</t>
  </si>
  <si>
    <t>5203032020024</t>
  </si>
  <si>
    <t>王连会</t>
  </si>
  <si>
    <t>5203032020033</t>
  </si>
  <si>
    <t>范红言</t>
  </si>
  <si>
    <t>520303202001004</t>
  </si>
  <si>
    <t>舒倩</t>
  </si>
  <si>
    <t>5203032020015</t>
  </si>
  <si>
    <t>杨兴友</t>
  </si>
  <si>
    <t>5203032020008</t>
  </si>
  <si>
    <t>夏应美</t>
  </si>
  <si>
    <t>5203032020005</t>
  </si>
  <si>
    <t>刘畅</t>
  </si>
  <si>
    <t>缺考</t>
  </si>
  <si>
    <t>一一</t>
  </si>
  <si>
    <t>5203032020032</t>
  </si>
  <si>
    <t>黄倩</t>
  </si>
  <si>
    <t>5203032020030</t>
  </si>
  <si>
    <t>陈镇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</si>
</sst>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B8" sqref="B8"/>
    </sheetView>
  </sheetViews>
  <sheetFormatPr defaultColWidth="9" defaultRowHeight="13.5"/>
  <cols>
    <col min="1" max="1" width="6.125" customWidth="1"/>
    <col min="2" max="2" width="21.75" customWidth="1"/>
    <col min="3" max="3" width="7.5" customWidth="1"/>
    <col min="4" max="4" width="11.125" style="2" customWidth="1"/>
    <col min="5" max="5" width="14.625" customWidth="1"/>
    <col min="7" max="7" width="9.375" style="4"/>
    <col min="9" max="9" width="9" style="4"/>
    <col min="10" max="10" width="10.875" style="4" customWidth="1"/>
    <col min="11" max="11" width="27" customWidth="1"/>
  </cols>
  <sheetData>
    <row r="1" s="1" customFormat="1" ht="6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3" customFormat="1" ht="25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7" t="s">
        <v>7</v>
      </c>
      <c r="J2" s="7" t="s">
        <v>9</v>
      </c>
      <c r="K2" s="6" t="s">
        <v>10</v>
      </c>
    </row>
    <row r="3" ht="25" customHeight="1" spans="1:11">
      <c r="A3" s="8">
        <v>1</v>
      </c>
      <c r="B3" s="9" t="s">
        <v>11</v>
      </c>
      <c r="C3" s="10" t="s">
        <v>12</v>
      </c>
      <c r="D3" s="11" t="s">
        <v>13</v>
      </c>
      <c r="E3" s="10" t="s">
        <v>14</v>
      </c>
      <c r="F3" s="10">
        <v>105</v>
      </c>
      <c r="G3" s="12">
        <f t="shared" ref="G3:G15" si="0">F3*0.6/1.5</f>
        <v>42</v>
      </c>
      <c r="H3" s="10">
        <v>89.7</v>
      </c>
      <c r="I3" s="12">
        <f t="shared" ref="I3:I12" si="1">H3*0.4</f>
        <v>35.88</v>
      </c>
      <c r="J3" s="12">
        <f t="shared" ref="J3:J12" si="2">G3+I3</f>
        <v>77.88</v>
      </c>
      <c r="K3" s="8" t="s">
        <v>15</v>
      </c>
    </row>
    <row r="4" ht="25" customHeight="1" spans="1:11">
      <c r="A4" s="8">
        <v>2</v>
      </c>
      <c r="B4" s="9" t="s">
        <v>16</v>
      </c>
      <c r="C4" s="10" t="s">
        <v>17</v>
      </c>
      <c r="D4" s="11" t="s">
        <v>18</v>
      </c>
      <c r="E4" s="10" t="s">
        <v>14</v>
      </c>
      <c r="F4" s="10">
        <v>114</v>
      </c>
      <c r="G4" s="12">
        <f t="shared" si="0"/>
        <v>45.6</v>
      </c>
      <c r="H4" s="10">
        <v>76.2</v>
      </c>
      <c r="I4" s="12">
        <f t="shared" si="1"/>
        <v>30.48</v>
      </c>
      <c r="J4" s="12">
        <f t="shared" si="2"/>
        <v>76.08</v>
      </c>
      <c r="K4" s="8" t="s">
        <v>15</v>
      </c>
    </row>
    <row r="5" ht="25" customHeight="1" spans="1:11">
      <c r="A5" s="8">
        <v>3</v>
      </c>
      <c r="B5" s="9" t="s">
        <v>19</v>
      </c>
      <c r="C5" s="10" t="s">
        <v>20</v>
      </c>
      <c r="D5" s="11" t="s">
        <v>18</v>
      </c>
      <c r="E5" s="10" t="s">
        <v>14</v>
      </c>
      <c r="F5" s="10">
        <v>105</v>
      </c>
      <c r="G5" s="12">
        <f t="shared" si="0"/>
        <v>42</v>
      </c>
      <c r="H5" s="10">
        <v>80.4</v>
      </c>
      <c r="I5" s="12">
        <f t="shared" si="1"/>
        <v>32.16</v>
      </c>
      <c r="J5" s="12">
        <f t="shared" si="2"/>
        <v>74.16</v>
      </c>
      <c r="K5" s="8" t="s">
        <v>15</v>
      </c>
    </row>
    <row r="6" ht="25" customHeight="1" spans="1:11">
      <c r="A6" s="8">
        <v>4</v>
      </c>
      <c r="B6" s="9" t="s">
        <v>21</v>
      </c>
      <c r="C6" s="10" t="s">
        <v>22</v>
      </c>
      <c r="D6" s="11" t="s">
        <v>13</v>
      </c>
      <c r="E6" s="10" t="s">
        <v>14</v>
      </c>
      <c r="F6" s="10">
        <v>108</v>
      </c>
      <c r="G6" s="12">
        <f t="shared" si="0"/>
        <v>43.2</v>
      </c>
      <c r="H6" s="10">
        <v>77</v>
      </c>
      <c r="I6" s="12">
        <f t="shared" si="1"/>
        <v>30.8</v>
      </c>
      <c r="J6" s="12">
        <f t="shared" si="2"/>
        <v>74</v>
      </c>
      <c r="K6" s="8" t="s">
        <v>15</v>
      </c>
    </row>
    <row r="7" ht="25" customHeight="1" spans="1:11">
      <c r="A7" s="8">
        <v>5</v>
      </c>
      <c r="B7" s="9" t="s">
        <v>23</v>
      </c>
      <c r="C7" s="8" t="s">
        <v>24</v>
      </c>
      <c r="D7" s="11" t="s">
        <v>13</v>
      </c>
      <c r="E7" s="8" t="s">
        <v>14</v>
      </c>
      <c r="F7" s="8">
        <v>109</v>
      </c>
      <c r="G7" s="13">
        <f t="shared" si="0"/>
        <v>43.6</v>
      </c>
      <c r="H7" s="8">
        <v>73.6</v>
      </c>
      <c r="I7" s="13">
        <f t="shared" si="1"/>
        <v>29.44</v>
      </c>
      <c r="J7" s="13">
        <f t="shared" si="2"/>
        <v>73.04</v>
      </c>
      <c r="K7" s="8" t="s">
        <v>25</v>
      </c>
    </row>
    <row r="8" ht="25" customHeight="1" spans="1:11">
      <c r="A8" s="8">
        <v>6</v>
      </c>
      <c r="B8" s="9" t="s">
        <v>26</v>
      </c>
      <c r="C8" s="8" t="s">
        <v>27</v>
      </c>
      <c r="D8" s="11" t="s">
        <v>18</v>
      </c>
      <c r="E8" s="8" t="s">
        <v>14</v>
      </c>
      <c r="F8" s="8">
        <v>99</v>
      </c>
      <c r="G8" s="13">
        <f t="shared" si="0"/>
        <v>39.6</v>
      </c>
      <c r="H8" s="8">
        <v>83.3</v>
      </c>
      <c r="I8" s="13">
        <f t="shared" si="1"/>
        <v>33.32</v>
      </c>
      <c r="J8" s="13">
        <f t="shared" si="2"/>
        <v>72.92</v>
      </c>
      <c r="K8" s="8" t="s">
        <v>25</v>
      </c>
    </row>
    <row r="9" ht="25" customHeight="1" spans="1:11">
      <c r="A9" s="8">
        <v>7</v>
      </c>
      <c r="B9" s="9" t="s">
        <v>28</v>
      </c>
      <c r="C9" s="8" t="s">
        <v>29</v>
      </c>
      <c r="D9" s="11" t="s">
        <v>13</v>
      </c>
      <c r="E9" s="8" t="s">
        <v>14</v>
      </c>
      <c r="F9" s="8">
        <v>107</v>
      </c>
      <c r="G9" s="13">
        <f t="shared" si="0"/>
        <v>42.8</v>
      </c>
      <c r="H9" s="8">
        <v>75.1</v>
      </c>
      <c r="I9" s="13">
        <f t="shared" si="1"/>
        <v>30.04</v>
      </c>
      <c r="J9" s="13">
        <f t="shared" si="2"/>
        <v>72.84</v>
      </c>
      <c r="K9" s="8" t="s">
        <v>25</v>
      </c>
    </row>
    <row r="10" ht="25" customHeight="1" spans="1:11">
      <c r="A10" s="8">
        <v>8</v>
      </c>
      <c r="B10" s="9" t="s">
        <v>30</v>
      </c>
      <c r="C10" s="8" t="s">
        <v>31</v>
      </c>
      <c r="D10" s="11" t="s">
        <v>18</v>
      </c>
      <c r="E10" s="8" t="s">
        <v>14</v>
      </c>
      <c r="F10" s="8">
        <v>115</v>
      </c>
      <c r="G10" s="13">
        <f t="shared" si="0"/>
        <v>46</v>
      </c>
      <c r="H10" s="8">
        <v>65.9</v>
      </c>
      <c r="I10" s="13">
        <f t="shared" si="1"/>
        <v>26.36</v>
      </c>
      <c r="J10" s="13">
        <f t="shared" si="2"/>
        <v>72.36</v>
      </c>
      <c r="K10" s="8" t="s">
        <v>25</v>
      </c>
    </row>
    <row r="11" ht="25" customHeight="1" spans="1:11">
      <c r="A11" s="8">
        <v>9</v>
      </c>
      <c r="B11" s="9" t="s">
        <v>32</v>
      </c>
      <c r="C11" s="8" t="s">
        <v>33</v>
      </c>
      <c r="D11" s="11" t="s">
        <v>13</v>
      </c>
      <c r="E11" s="8" t="s">
        <v>14</v>
      </c>
      <c r="F11" s="8">
        <v>99</v>
      </c>
      <c r="G11" s="13">
        <f t="shared" si="0"/>
        <v>39.6</v>
      </c>
      <c r="H11" s="8">
        <v>77</v>
      </c>
      <c r="I11" s="13">
        <f t="shared" si="1"/>
        <v>30.8</v>
      </c>
      <c r="J11" s="13">
        <f t="shared" si="2"/>
        <v>70.4</v>
      </c>
      <c r="K11" s="8" t="s">
        <v>25</v>
      </c>
    </row>
    <row r="12" ht="25" customHeight="1" spans="1:11">
      <c r="A12" s="8">
        <v>10</v>
      </c>
      <c r="B12" s="9" t="s">
        <v>34</v>
      </c>
      <c r="C12" s="8" t="s">
        <v>35</v>
      </c>
      <c r="D12" s="11" t="s">
        <v>18</v>
      </c>
      <c r="E12" s="8" t="s">
        <v>14</v>
      </c>
      <c r="F12" s="8">
        <v>111.5</v>
      </c>
      <c r="G12" s="13">
        <f t="shared" si="0"/>
        <v>44.6</v>
      </c>
      <c r="H12" s="8">
        <v>64.4</v>
      </c>
      <c r="I12" s="13">
        <f t="shared" si="1"/>
        <v>25.76</v>
      </c>
      <c r="J12" s="13">
        <f t="shared" si="2"/>
        <v>70.36</v>
      </c>
      <c r="K12" s="8" t="s">
        <v>25</v>
      </c>
    </row>
    <row r="13" ht="25" customHeight="1" spans="1:11">
      <c r="A13" s="8">
        <v>11</v>
      </c>
      <c r="B13" s="14" t="s">
        <v>36</v>
      </c>
      <c r="C13" s="8" t="s">
        <v>37</v>
      </c>
      <c r="D13" s="11" t="s">
        <v>18</v>
      </c>
      <c r="E13" s="8" t="s">
        <v>14</v>
      </c>
      <c r="F13" s="8">
        <v>102</v>
      </c>
      <c r="G13" s="13">
        <f t="shared" si="0"/>
        <v>40.8</v>
      </c>
      <c r="H13" s="8" t="s">
        <v>38</v>
      </c>
      <c r="I13" s="13" t="s">
        <v>39</v>
      </c>
      <c r="J13" s="13" t="s">
        <v>39</v>
      </c>
      <c r="K13" s="8" t="s">
        <v>25</v>
      </c>
    </row>
    <row r="14" ht="25" customHeight="1" spans="1:11">
      <c r="A14" s="8">
        <v>12</v>
      </c>
      <c r="B14" s="9" t="s">
        <v>40</v>
      </c>
      <c r="C14" s="8" t="s">
        <v>41</v>
      </c>
      <c r="D14" s="11" t="s">
        <v>18</v>
      </c>
      <c r="E14" s="8" t="s">
        <v>14</v>
      </c>
      <c r="F14" s="8">
        <v>100</v>
      </c>
      <c r="G14" s="13">
        <f t="shared" si="0"/>
        <v>40</v>
      </c>
      <c r="H14" s="8" t="s">
        <v>38</v>
      </c>
      <c r="I14" s="13" t="s">
        <v>39</v>
      </c>
      <c r="J14" s="13" t="s">
        <v>39</v>
      </c>
      <c r="K14" s="8" t="s">
        <v>25</v>
      </c>
    </row>
    <row r="15" ht="25" customHeight="1" spans="1:11">
      <c r="A15" s="8">
        <v>13</v>
      </c>
      <c r="B15" s="9" t="s">
        <v>42</v>
      </c>
      <c r="C15" s="8" t="s">
        <v>43</v>
      </c>
      <c r="D15" s="11" t="s">
        <v>13</v>
      </c>
      <c r="E15" s="8" t="s">
        <v>14</v>
      </c>
      <c r="F15" s="8">
        <v>99.5</v>
      </c>
      <c r="G15" s="13">
        <f t="shared" si="0"/>
        <v>39.8</v>
      </c>
      <c r="H15" s="8" t="s">
        <v>38</v>
      </c>
      <c r="I15" s="13" t="s">
        <v>39</v>
      </c>
      <c r="J15" s="13" t="s">
        <v>39</v>
      </c>
      <c r="K15" s="8" t="s">
        <v>25</v>
      </c>
    </row>
    <row r="16" ht="25" customHeight="1" spans="7:10">
      <c r="G16"/>
      <c r="I16"/>
      <c r="J16"/>
    </row>
    <row r="17" ht="25" customHeight="1" spans="7:10">
      <c r="G17"/>
      <c r="I17"/>
      <c r="J17"/>
    </row>
    <row r="18" ht="25" customHeight="1" spans="7:10">
      <c r="G18"/>
      <c r="I18"/>
      <c r="J18"/>
    </row>
    <row r="19" ht="25" customHeight="1" spans="7:10">
      <c r="G19"/>
      <c r="I19"/>
      <c r="J19"/>
    </row>
    <row r="20" ht="25" customHeight="1" spans="7:10">
      <c r="G20"/>
      <c r="I20"/>
      <c r="J20"/>
    </row>
    <row r="21" ht="25" customHeight="1" spans="7:10">
      <c r="G21"/>
      <c r="I21"/>
      <c r="J21"/>
    </row>
  </sheetData>
  <sortState ref="C2:K20">
    <sortCondition ref="J2" descending="1"/>
  </sortState>
  <mergeCells count="1">
    <mergeCell ref="A1:K1"/>
  </mergeCells>
  <pageMargins left="0.75" right="0.75" top="1" bottom="1" header="0.5" footer="0.5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B19" sqref="B19"/>
    </sheetView>
  </sheetViews>
  <sheetFormatPr defaultColWidth="9" defaultRowHeight="13.5" outlineLevelRow="7"/>
  <cols>
    <col min="2" max="2" width="21.875" customWidth="1"/>
    <col min="5" max="5" width="15" customWidth="1"/>
    <col min="10" max="10" width="11.375" customWidth="1"/>
    <col min="11" max="11" width="17.5" customWidth="1"/>
  </cols>
  <sheetData>
    <row r="1" s="1" customFormat="1" ht="65" customHeight="1" spans="1:11">
      <c r="A1"/>
      <c r="B1"/>
      <c r="C1"/>
      <c r="D1"/>
      <c r="E1"/>
      <c r="F1"/>
      <c r="G1"/>
      <c r="H1"/>
      <c r="I1"/>
      <c r="J1"/>
      <c r="K1"/>
    </row>
    <row r="2" s="2" customFormat="1" ht="25" customHeight="1" spans="1:11">
      <c r="A2"/>
      <c r="B2"/>
      <c r="C2"/>
      <c r="D2"/>
      <c r="E2"/>
      <c r="F2"/>
      <c r="G2"/>
      <c r="H2"/>
      <c r="I2"/>
      <c r="J2"/>
      <c r="K2"/>
    </row>
    <row r="3" ht="45" customHeight="1"/>
    <row r="4" ht="45" customHeight="1"/>
    <row r="5" ht="45" customHeight="1"/>
    <row r="6" ht="45" customHeight="1"/>
    <row r="7" ht="45" customHeight="1"/>
    <row r="8" ht="45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王小丽</cp:lastModifiedBy>
  <dcterms:created xsi:type="dcterms:W3CDTF">2020-05-07T00:46:00Z</dcterms:created>
  <dcterms:modified xsi:type="dcterms:W3CDTF">2020-05-08T01:12:43Z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