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招考\2019公开招考\下半年\福泉市2019年下半年面向社会公开招聘事业单位工作人员总成绩及排名公示\"/>
    </mc:Choice>
  </mc:AlternateContent>
  <bookViews>
    <workbookView xWindow="0" yWindow="0" windowWidth="28800" windowHeight="12450"/>
  </bookViews>
  <sheets>
    <sheet name="Sheet1" sheetId="2" r:id="rId1"/>
  </sheets>
  <definedNames>
    <definedName name="_xlnm._FilterDatabase" localSheetId="0" hidden="1">Sheet1!$A$2:$K$296</definedName>
    <definedName name="_xlnm.Print_Titles" localSheetId="0">Sheet1!$1:$2</definedName>
  </definedNames>
  <calcPr calcId="152511"/>
</workbook>
</file>

<file path=xl/calcChain.xml><?xml version="1.0" encoding="utf-8"?>
<calcChain xmlns="http://schemas.openxmlformats.org/spreadsheetml/2006/main">
  <c r="H75" i="2" l="1"/>
  <c r="H76" i="2"/>
  <c r="H77" i="2"/>
  <c r="H78" i="2"/>
  <c r="H86" i="2"/>
  <c r="H85" i="2"/>
  <c r="H81" i="2"/>
  <c r="H79" i="2"/>
  <c r="H80" i="2"/>
  <c r="H83" i="2"/>
  <c r="H82" i="2"/>
  <c r="H90" i="2"/>
  <c r="H84" i="2"/>
  <c r="H88" i="2"/>
  <c r="H89" i="2"/>
  <c r="H91" i="2"/>
  <c r="H92" i="2"/>
  <c r="H87" i="2"/>
  <c r="H93" i="2"/>
  <c r="H94" i="2"/>
  <c r="H95" i="2"/>
  <c r="H96" i="2"/>
  <c r="H97" i="2"/>
  <c r="H99" i="2"/>
  <c r="H100" i="2"/>
  <c r="H101" i="2"/>
  <c r="H103" i="2"/>
  <c r="H104" i="2"/>
  <c r="H102" i="2"/>
  <c r="H106" i="2"/>
  <c r="H105" i="2"/>
  <c r="H107" i="2"/>
  <c r="H108" i="2"/>
  <c r="H109" i="2"/>
  <c r="H110" i="2"/>
  <c r="H111" i="2"/>
  <c r="H112" i="2"/>
  <c r="H115" i="2"/>
  <c r="H116" i="2"/>
  <c r="H117" i="2"/>
  <c r="H114" i="2"/>
  <c r="H118" i="2"/>
  <c r="H120" i="2"/>
  <c r="H119" i="2"/>
  <c r="H121" i="2"/>
  <c r="H123" i="2"/>
  <c r="H122" i="2"/>
  <c r="H124" i="2"/>
  <c r="H126" i="2"/>
  <c r="H128" i="2"/>
  <c r="H127" i="2"/>
  <c r="H129" i="2"/>
  <c r="H130" i="2"/>
  <c r="H132" i="2"/>
  <c r="H131" i="2"/>
  <c r="H135" i="2"/>
  <c r="H134" i="2"/>
  <c r="H133" i="2"/>
  <c r="H137" i="2"/>
  <c r="H139" i="2"/>
  <c r="H141" i="2"/>
  <c r="H138" i="2"/>
  <c r="H140" i="2"/>
  <c r="H144" i="2"/>
  <c r="H143" i="2"/>
  <c r="H147" i="2"/>
  <c r="H145" i="2"/>
  <c r="H146" i="2"/>
  <c r="H148" i="2"/>
  <c r="H149" i="2"/>
  <c r="H150" i="2"/>
  <c r="H152" i="2"/>
  <c r="H153" i="2"/>
  <c r="H156" i="2"/>
  <c r="H151" i="2"/>
  <c r="H154" i="2"/>
  <c r="H155" i="2"/>
  <c r="H159" i="2"/>
  <c r="H158" i="2"/>
  <c r="H160" i="2"/>
  <c r="H161" i="2"/>
  <c r="H162" i="2"/>
  <c r="H163" i="2"/>
  <c r="H164" i="2"/>
  <c r="H165" i="2"/>
  <c r="H166" i="2"/>
  <c r="H167" i="2"/>
  <c r="H169" i="2"/>
  <c r="H168" i="2"/>
  <c r="H170" i="2"/>
  <c r="H171" i="2"/>
  <c r="H172" i="2"/>
  <c r="H176" i="2"/>
  <c r="H173" i="2"/>
  <c r="H174" i="2"/>
  <c r="H175" i="2"/>
  <c r="H177" i="2"/>
  <c r="H181" i="2"/>
  <c r="H182" i="2"/>
  <c r="H178" i="2"/>
  <c r="H185" i="2"/>
  <c r="H184" i="2"/>
  <c r="H180" i="2"/>
  <c r="H179" i="2"/>
  <c r="H183" i="2"/>
  <c r="H187" i="2"/>
  <c r="H189" i="2"/>
  <c r="H188" i="2"/>
  <c r="H192" i="2"/>
  <c r="H194" i="2"/>
  <c r="H191" i="2"/>
  <c r="H193" i="2"/>
  <c r="H190" i="2"/>
  <c r="H196" i="2"/>
  <c r="H197" i="2"/>
  <c r="H198" i="2"/>
  <c r="H200" i="2"/>
  <c r="H199" i="2"/>
  <c r="H202" i="2"/>
  <c r="H203" i="2"/>
  <c r="H204" i="2"/>
  <c r="H206" i="2"/>
  <c r="H208" i="2"/>
  <c r="H205" i="2"/>
  <c r="H207" i="2"/>
  <c r="H209" i="2"/>
  <c r="H211" i="2"/>
  <c r="H215" i="2"/>
  <c r="H213" i="2"/>
  <c r="H212" i="2"/>
  <c r="H214" i="2"/>
  <c r="H216" i="2"/>
  <c r="H217" i="2"/>
  <c r="H218" i="2"/>
  <c r="H219" i="2"/>
  <c r="H220" i="2"/>
  <c r="H221" i="2"/>
  <c r="H222" i="2"/>
  <c r="H223" i="2"/>
  <c r="H224" i="2"/>
  <c r="H225" i="2"/>
  <c r="H226" i="2"/>
  <c r="H227" i="2"/>
  <c r="H228" i="2"/>
  <c r="H230" i="2"/>
  <c r="H229" i="2"/>
  <c r="H232" i="2"/>
  <c r="H233" i="2"/>
  <c r="H234" i="2"/>
  <c r="H236" i="2"/>
  <c r="H239" i="2"/>
  <c r="H237" i="2"/>
  <c r="H240" i="2"/>
  <c r="H238" i="2"/>
  <c r="H241" i="2"/>
  <c r="H242" i="2"/>
  <c r="H244" i="2"/>
  <c r="H246" i="2"/>
  <c r="H250" i="2"/>
  <c r="H243" i="2"/>
  <c r="H245" i="2"/>
  <c r="H251" i="2"/>
  <c r="H248" i="2"/>
  <c r="H249" i="2"/>
  <c r="H252" i="2"/>
  <c r="H253" i="2"/>
  <c r="H247" i="2"/>
  <c r="H255" i="2"/>
  <c r="H256" i="2"/>
  <c r="H261" i="2"/>
  <c r="H257" i="2"/>
  <c r="H262" i="2"/>
  <c r="H258" i="2"/>
  <c r="H259" i="2"/>
  <c r="H260" i="2"/>
  <c r="H263" i="2"/>
  <c r="H264" i="2"/>
  <c r="H266" i="2"/>
  <c r="H265" i="2"/>
  <c r="H268" i="2"/>
  <c r="H270" i="2"/>
  <c r="H269" i="2"/>
  <c r="H272" i="2"/>
  <c r="H271" i="2"/>
  <c r="H273" i="2"/>
  <c r="H274" i="2"/>
  <c r="H275" i="2"/>
  <c r="H276" i="2"/>
  <c r="H277" i="2"/>
  <c r="H278" i="2"/>
  <c r="H279" i="2"/>
  <c r="H280" i="2"/>
  <c r="H282" i="2"/>
  <c r="H281" i="2"/>
  <c r="H285" i="2"/>
  <c r="H284" i="2"/>
  <c r="H286" i="2"/>
  <c r="H288" i="2"/>
  <c r="H289" i="2"/>
  <c r="H287" i="2"/>
  <c r="H290" i="2"/>
  <c r="H291" i="2"/>
  <c r="H293" i="2"/>
  <c r="H295" i="2"/>
  <c r="H294" i="2"/>
  <c r="H296" i="2"/>
  <c r="H73" i="2"/>
  <c r="H25" i="2"/>
  <c r="H28" i="2"/>
  <c r="H35" i="2"/>
  <c r="H29" i="2"/>
  <c r="H27" i="2"/>
  <c r="H33" i="2"/>
  <c r="H32" i="2"/>
  <c r="H34" i="2"/>
  <c r="H31" i="2"/>
  <c r="H30" i="2"/>
  <c r="H36" i="2"/>
  <c r="H37" i="2"/>
  <c r="H39" i="2"/>
  <c r="H38" i="2"/>
  <c r="H40" i="2"/>
  <c r="H42" i="2"/>
  <c r="H41" i="2"/>
  <c r="H46" i="2"/>
  <c r="H45" i="2"/>
  <c r="H43" i="2"/>
  <c r="H44" i="2"/>
  <c r="H48" i="2"/>
  <c r="H47" i="2"/>
  <c r="H49" i="2"/>
  <c r="H50" i="2"/>
  <c r="H51" i="2"/>
  <c r="H53" i="2"/>
  <c r="H52" i="2"/>
  <c r="H56" i="2"/>
  <c r="H55" i="2"/>
  <c r="H54" i="2"/>
  <c r="H57" i="2"/>
  <c r="H58" i="2"/>
  <c r="H60" i="2"/>
  <c r="H59" i="2"/>
  <c r="H62" i="2"/>
  <c r="H61" i="2"/>
  <c r="H65" i="2"/>
  <c r="H63" i="2"/>
  <c r="H64" i="2"/>
  <c r="H66" i="2"/>
  <c r="H68" i="2"/>
  <c r="H69" i="2"/>
  <c r="H67" i="2"/>
  <c r="H71" i="2"/>
  <c r="H72" i="2"/>
  <c r="H70" i="2"/>
  <c r="H24" i="2"/>
  <c r="H17" i="2"/>
  <c r="H19" i="2"/>
  <c r="H22" i="2"/>
  <c r="H21" i="2"/>
  <c r="H23" i="2"/>
  <c r="H18" i="2"/>
  <c r="H3" i="2"/>
  <c r="H5" i="2"/>
  <c r="H7" i="2"/>
  <c r="H6" i="2"/>
  <c r="H8" i="2"/>
  <c r="H9" i="2"/>
  <c r="H11" i="2"/>
  <c r="H10" i="2"/>
  <c r="H12" i="2"/>
  <c r="H14" i="2"/>
  <c r="H13" i="2"/>
  <c r="H15" i="2"/>
  <c r="H16" i="2"/>
  <c r="H4" i="2"/>
  <c r="F3" i="2"/>
  <c r="F5" i="2"/>
  <c r="F7" i="2"/>
  <c r="F6" i="2"/>
  <c r="F8" i="2"/>
  <c r="F9" i="2"/>
  <c r="F11" i="2"/>
  <c r="F10" i="2"/>
  <c r="F12" i="2"/>
  <c r="F14" i="2"/>
  <c r="F13" i="2"/>
  <c r="F15" i="2"/>
  <c r="F16" i="2"/>
  <c r="F20" i="2"/>
  <c r="F18" i="2"/>
  <c r="F17" i="2"/>
  <c r="F19" i="2"/>
  <c r="F22" i="2"/>
  <c r="F21" i="2"/>
  <c r="F23" i="2"/>
  <c r="F26" i="2"/>
  <c r="F24" i="2"/>
  <c r="F25" i="2"/>
  <c r="F28" i="2"/>
  <c r="F35" i="2"/>
  <c r="F29" i="2"/>
  <c r="F27" i="2"/>
  <c r="F33" i="2"/>
  <c r="F32" i="2"/>
  <c r="F34" i="2"/>
  <c r="F31" i="2"/>
  <c r="F30" i="2"/>
  <c r="F36" i="2"/>
  <c r="F37" i="2"/>
  <c r="F39" i="2"/>
  <c r="F38" i="2"/>
  <c r="F40" i="2"/>
  <c r="F42" i="2"/>
  <c r="F41" i="2"/>
  <c r="F46" i="2"/>
  <c r="F45" i="2"/>
  <c r="F43" i="2"/>
  <c r="F44" i="2"/>
  <c r="F48" i="2"/>
  <c r="F47" i="2"/>
  <c r="F49" i="2"/>
  <c r="F50" i="2"/>
  <c r="F51" i="2"/>
  <c r="F53" i="2"/>
  <c r="F52" i="2"/>
  <c r="F56" i="2"/>
  <c r="F55" i="2"/>
  <c r="F54" i="2"/>
  <c r="F57" i="2"/>
  <c r="F58" i="2"/>
  <c r="F60" i="2"/>
  <c r="F59" i="2"/>
  <c r="F62" i="2"/>
  <c r="F61" i="2"/>
  <c r="F65" i="2"/>
  <c r="F63" i="2"/>
  <c r="F64" i="2"/>
  <c r="F66" i="2"/>
  <c r="F68" i="2"/>
  <c r="F69" i="2"/>
  <c r="F67" i="2"/>
  <c r="F71" i="2"/>
  <c r="F72" i="2"/>
  <c r="F70" i="2"/>
  <c r="F74" i="2"/>
  <c r="F73" i="2"/>
  <c r="F75" i="2"/>
  <c r="F76" i="2"/>
  <c r="F77" i="2"/>
  <c r="F78" i="2"/>
  <c r="F86" i="2"/>
  <c r="F85" i="2"/>
  <c r="F81" i="2"/>
  <c r="F79" i="2"/>
  <c r="F80" i="2"/>
  <c r="F83" i="2"/>
  <c r="F82" i="2"/>
  <c r="F90" i="2"/>
  <c r="F84" i="2"/>
  <c r="F88" i="2"/>
  <c r="F89" i="2"/>
  <c r="F91" i="2"/>
  <c r="F92" i="2"/>
  <c r="F87" i="2"/>
  <c r="F93" i="2"/>
  <c r="F94" i="2"/>
  <c r="F95" i="2"/>
  <c r="F96" i="2"/>
  <c r="F97" i="2"/>
  <c r="F98" i="2"/>
  <c r="F99" i="2"/>
  <c r="F100" i="2"/>
  <c r="F101" i="2"/>
  <c r="F103" i="2"/>
  <c r="F104" i="2"/>
  <c r="F102" i="2"/>
  <c r="F106" i="2"/>
  <c r="F105" i="2"/>
  <c r="F107" i="2"/>
  <c r="F108" i="2"/>
  <c r="F109" i="2"/>
  <c r="F110" i="2"/>
  <c r="F111" i="2"/>
  <c r="F113" i="2"/>
  <c r="F112" i="2"/>
  <c r="I112" i="2" s="1"/>
  <c r="F115" i="2"/>
  <c r="I115" i="2" s="1"/>
  <c r="F116" i="2"/>
  <c r="I116" i="2" s="1"/>
  <c r="F117" i="2"/>
  <c r="I117" i="2" s="1"/>
  <c r="F114" i="2"/>
  <c r="I114" i="2" s="1"/>
  <c r="F118" i="2"/>
  <c r="I118" i="2" s="1"/>
  <c r="F120" i="2"/>
  <c r="I120" i="2" s="1"/>
  <c r="F119" i="2"/>
  <c r="I119" i="2" s="1"/>
  <c r="F121" i="2"/>
  <c r="I121" i="2" s="1"/>
  <c r="F123" i="2"/>
  <c r="I123" i="2" s="1"/>
  <c r="F122" i="2"/>
  <c r="F125" i="2"/>
  <c r="F124" i="2"/>
  <c r="F126" i="2"/>
  <c r="F128" i="2"/>
  <c r="F127" i="2"/>
  <c r="F129" i="2"/>
  <c r="F130" i="2"/>
  <c r="F132" i="2"/>
  <c r="F131" i="2"/>
  <c r="F136" i="2"/>
  <c r="F135" i="2"/>
  <c r="F134" i="2"/>
  <c r="F133" i="2"/>
  <c r="F137" i="2"/>
  <c r="F139" i="2"/>
  <c r="F141" i="2"/>
  <c r="F138" i="2"/>
  <c r="F142" i="2"/>
  <c r="F140" i="2"/>
  <c r="F144" i="2"/>
  <c r="F143" i="2"/>
  <c r="F147" i="2"/>
  <c r="F145" i="2"/>
  <c r="F146" i="2"/>
  <c r="F148" i="2"/>
  <c r="F149" i="2"/>
  <c r="F150" i="2"/>
  <c r="F152" i="2"/>
  <c r="F153" i="2"/>
  <c r="F156" i="2"/>
  <c r="F151" i="2"/>
  <c r="F157" i="2"/>
  <c r="F154" i="2"/>
  <c r="I154" i="2" s="1"/>
  <c r="F155" i="2"/>
  <c r="I155" i="2" s="1"/>
  <c r="F159" i="2"/>
  <c r="I159" i="2" s="1"/>
  <c r="F158" i="2"/>
  <c r="I158" i="2" s="1"/>
  <c r="F160" i="2"/>
  <c r="I160" i="2" s="1"/>
  <c r="F161" i="2"/>
  <c r="I161" i="2" s="1"/>
  <c r="F162" i="2"/>
  <c r="I162" i="2" s="1"/>
  <c r="F163" i="2"/>
  <c r="I163" i="2" s="1"/>
  <c r="F164" i="2"/>
  <c r="I164" i="2" s="1"/>
  <c r="F165" i="2"/>
  <c r="I165" i="2" s="1"/>
  <c r="F166" i="2"/>
  <c r="I166" i="2" s="1"/>
  <c r="F167" i="2"/>
  <c r="I167" i="2" s="1"/>
  <c r="F169" i="2"/>
  <c r="I169" i="2" s="1"/>
  <c r="F168" i="2"/>
  <c r="I168" i="2" s="1"/>
  <c r="F170" i="2"/>
  <c r="I170" i="2" s="1"/>
  <c r="F171" i="2"/>
  <c r="I171" i="2" s="1"/>
  <c r="F172" i="2"/>
  <c r="I172" i="2" s="1"/>
  <c r="F176" i="2"/>
  <c r="I176" i="2" s="1"/>
  <c r="F173" i="2"/>
  <c r="I173" i="2" s="1"/>
  <c r="F174" i="2"/>
  <c r="I174" i="2" s="1"/>
  <c r="F175" i="2"/>
  <c r="I175" i="2" s="1"/>
  <c r="F177" i="2"/>
  <c r="I177" i="2" s="1"/>
  <c r="F181" i="2"/>
  <c r="I181" i="2" s="1"/>
  <c r="F186" i="2"/>
  <c r="F182" i="2"/>
  <c r="F178" i="2"/>
  <c r="F185" i="2"/>
  <c r="F184" i="2"/>
  <c r="F180" i="2"/>
  <c r="F179" i="2"/>
  <c r="F183" i="2"/>
  <c r="F195" i="2"/>
  <c r="F187" i="2"/>
  <c r="F189" i="2"/>
  <c r="F188" i="2"/>
  <c r="F192" i="2"/>
  <c r="F194" i="2"/>
  <c r="F191" i="2"/>
  <c r="F193" i="2"/>
  <c r="F190" i="2"/>
  <c r="F196" i="2"/>
  <c r="F197" i="2"/>
  <c r="F198" i="2"/>
  <c r="F201" i="2"/>
  <c r="F200" i="2"/>
  <c r="F199" i="2"/>
  <c r="F202" i="2"/>
  <c r="F203" i="2"/>
  <c r="F204" i="2"/>
  <c r="F206" i="2"/>
  <c r="F208" i="2"/>
  <c r="F205" i="2"/>
  <c r="F210" i="2"/>
  <c r="F207" i="2"/>
  <c r="I207" i="2" s="1"/>
  <c r="F209" i="2"/>
  <c r="I209" i="2" s="1"/>
  <c r="F211" i="2"/>
  <c r="I211" i="2" s="1"/>
  <c r="F215" i="2"/>
  <c r="I215" i="2" s="1"/>
  <c r="F213" i="2"/>
  <c r="I213" i="2" s="1"/>
  <c r="F212" i="2"/>
  <c r="I212" i="2" s="1"/>
  <c r="F214" i="2"/>
  <c r="I214" i="2" s="1"/>
  <c r="F216" i="2"/>
  <c r="I216" i="2" s="1"/>
  <c r="F217" i="2"/>
  <c r="I217" i="2" s="1"/>
  <c r="F218" i="2"/>
  <c r="I218" i="2" s="1"/>
  <c r="F219" i="2"/>
  <c r="I219" i="2" s="1"/>
  <c r="F220" i="2"/>
  <c r="I220" i="2" s="1"/>
  <c r="F221" i="2"/>
  <c r="I221" i="2" s="1"/>
  <c r="F222" i="2"/>
  <c r="I222" i="2" s="1"/>
  <c r="F223" i="2"/>
  <c r="I223" i="2" s="1"/>
  <c r="F224" i="2"/>
  <c r="I224" i="2" s="1"/>
  <c r="F225" i="2"/>
  <c r="I225" i="2" s="1"/>
  <c r="F226" i="2"/>
  <c r="I226" i="2" s="1"/>
  <c r="F227" i="2"/>
  <c r="I227" i="2" s="1"/>
  <c r="F228" i="2"/>
  <c r="I228" i="2" s="1"/>
  <c r="F230" i="2"/>
  <c r="I230" i="2" s="1"/>
  <c r="F229" i="2"/>
  <c r="I229" i="2" s="1"/>
  <c r="F231" i="2"/>
  <c r="F232" i="2"/>
  <c r="F233" i="2"/>
  <c r="F234" i="2"/>
  <c r="F235" i="2"/>
  <c r="F236" i="2"/>
  <c r="F239" i="2"/>
  <c r="F237" i="2"/>
  <c r="F240" i="2"/>
  <c r="F238" i="2"/>
  <c r="F241" i="2"/>
  <c r="F242" i="2"/>
  <c r="F244" i="2"/>
  <c r="F246" i="2"/>
  <c r="F250" i="2"/>
  <c r="F254" i="2"/>
  <c r="F243" i="2"/>
  <c r="F245" i="2"/>
  <c r="F251" i="2"/>
  <c r="F248" i="2"/>
  <c r="F249" i="2"/>
  <c r="F252" i="2"/>
  <c r="F253" i="2"/>
  <c r="F247" i="2"/>
  <c r="F255" i="2"/>
  <c r="F256" i="2"/>
  <c r="F261" i="2"/>
  <c r="F257" i="2"/>
  <c r="F262" i="2"/>
  <c r="F258" i="2"/>
  <c r="F259" i="2"/>
  <c r="F260" i="2"/>
  <c r="F263" i="2"/>
  <c r="F264" i="2"/>
  <c r="F267" i="2"/>
  <c r="F266" i="2"/>
  <c r="I266" i="2" s="1"/>
  <c r="F265" i="2"/>
  <c r="I265" i="2" s="1"/>
  <c r="F268" i="2"/>
  <c r="F270" i="2"/>
  <c r="I270" i="2" s="1"/>
  <c r="F269" i="2"/>
  <c r="I269" i="2" s="1"/>
  <c r="F272" i="2"/>
  <c r="I272" i="2" s="1"/>
  <c r="F271" i="2"/>
  <c r="I271" i="2" s="1"/>
  <c r="F273" i="2"/>
  <c r="I273" i="2" s="1"/>
  <c r="F274" i="2"/>
  <c r="I274" i="2" s="1"/>
  <c r="F275" i="2"/>
  <c r="I275" i="2" s="1"/>
  <c r="F276" i="2"/>
  <c r="I276" i="2" s="1"/>
  <c r="F277" i="2"/>
  <c r="I277" i="2" s="1"/>
  <c r="F278" i="2"/>
  <c r="I278" i="2" s="1"/>
  <c r="F279" i="2"/>
  <c r="I279" i="2" s="1"/>
  <c r="F280" i="2"/>
  <c r="I280" i="2" s="1"/>
  <c r="F283" i="2"/>
  <c r="F282" i="2"/>
  <c r="F281" i="2"/>
  <c r="F285" i="2"/>
  <c r="F284" i="2"/>
  <c r="F286" i="2"/>
  <c r="F288" i="2"/>
  <c r="F289" i="2"/>
  <c r="F287" i="2"/>
  <c r="F290" i="2"/>
  <c r="F291" i="2"/>
  <c r="F292" i="2"/>
  <c r="F293" i="2"/>
  <c r="F295" i="2"/>
  <c r="F294" i="2"/>
  <c r="F296" i="2"/>
  <c r="F4" i="2"/>
  <c r="I268" i="2" l="1"/>
  <c r="I122" i="2"/>
  <c r="I88" i="2"/>
  <c r="I291" i="2"/>
  <c r="I288" i="2"/>
  <c r="I281" i="2"/>
  <c r="I184" i="2"/>
  <c r="I132" i="2"/>
  <c r="I128" i="2"/>
  <c r="I287" i="2"/>
  <c r="I284" i="2"/>
  <c r="I233" i="2"/>
  <c r="I179" i="2"/>
  <c r="I178" i="2"/>
  <c r="I129" i="2"/>
  <c r="I124" i="2"/>
  <c r="I294" i="2"/>
  <c r="I263" i="2"/>
  <c r="I262" i="2"/>
  <c r="I255" i="2"/>
  <c r="I249" i="2"/>
  <c r="I243" i="2"/>
  <c r="I244" i="2"/>
  <c r="I240" i="2"/>
  <c r="I205" i="2"/>
  <c r="I203" i="2"/>
  <c r="I190" i="2"/>
  <c r="I192" i="2"/>
  <c r="I152" i="2"/>
  <c r="I146" i="2"/>
  <c r="I144" i="2"/>
  <c r="I141" i="2"/>
  <c r="I134" i="2"/>
  <c r="I111" i="2"/>
  <c r="I107" i="2"/>
  <c r="I104" i="2"/>
  <c r="I99" i="2"/>
  <c r="I95" i="2"/>
  <c r="I92" i="2"/>
  <c r="I84" i="2"/>
  <c r="I80" i="2"/>
  <c r="I86" i="2"/>
  <c r="I75" i="2"/>
  <c r="I68" i="2"/>
  <c r="I65" i="2"/>
  <c r="I60" i="2"/>
  <c r="I55" i="2"/>
  <c r="I51" i="2"/>
  <c r="I48" i="2"/>
  <c r="I46" i="2"/>
  <c r="I38" i="2"/>
  <c r="I30" i="2"/>
  <c r="I33" i="2"/>
  <c r="I28" i="2"/>
  <c r="I23" i="2"/>
  <c r="I17" i="2"/>
  <c r="I15" i="2"/>
  <c r="I10" i="2"/>
  <c r="I6" i="2"/>
  <c r="I295" i="2"/>
  <c r="I290" i="2"/>
  <c r="I286" i="2"/>
  <c r="I282" i="2"/>
  <c r="I242" i="2"/>
  <c r="I237" i="2"/>
  <c r="I234" i="2"/>
  <c r="I198" i="2"/>
  <c r="I193" i="2"/>
  <c r="I188" i="2"/>
  <c r="I183" i="2"/>
  <c r="I185" i="2"/>
  <c r="I139" i="2"/>
  <c r="I135" i="2"/>
  <c r="I130" i="2"/>
  <c r="I126" i="2"/>
  <c r="I94" i="2"/>
  <c r="I91" i="2"/>
  <c r="I90" i="2"/>
  <c r="I79" i="2"/>
  <c r="I78" i="2"/>
  <c r="I71" i="2"/>
  <c r="I66" i="2"/>
  <c r="I61" i="2"/>
  <c r="I58" i="2"/>
  <c r="I56" i="2"/>
  <c r="I50" i="2"/>
  <c r="I44" i="2"/>
  <c r="I41" i="2"/>
  <c r="I39" i="2"/>
  <c r="I31" i="2"/>
  <c r="I27" i="2"/>
  <c r="I25" i="2"/>
  <c r="I13" i="2"/>
  <c r="I11" i="2"/>
  <c r="I7" i="2"/>
  <c r="I293" i="2"/>
  <c r="I259" i="2"/>
  <c r="I261" i="2"/>
  <c r="I253" i="2"/>
  <c r="I251" i="2"/>
  <c r="I250" i="2"/>
  <c r="I241" i="2"/>
  <c r="I239" i="2"/>
  <c r="I206" i="2"/>
  <c r="I199" i="2"/>
  <c r="I197" i="2"/>
  <c r="I191" i="2"/>
  <c r="I189" i="2"/>
  <c r="I156" i="2"/>
  <c r="I149" i="2"/>
  <c r="I147" i="2"/>
  <c r="I137" i="2"/>
  <c r="I109" i="2"/>
  <c r="I106" i="2"/>
  <c r="I101" i="2"/>
  <c r="I22" i="2"/>
  <c r="I296" i="2"/>
  <c r="I289" i="2"/>
  <c r="I285" i="2"/>
  <c r="I264" i="2"/>
  <c r="I258" i="2"/>
  <c r="I256" i="2"/>
  <c r="I252" i="2"/>
  <c r="I245" i="2"/>
  <c r="I246" i="2"/>
  <c r="I238" i="2"/>
  <c r="I236" i="2"/>
  <c r="I232" i="2"/>
  <c r="I204" i="2"/>
  <c r="I200" i="2"/>
  <c r="I196" i="2"/>
  <c r="I194" i="2"/>
  <c r="I187" i="2"/>
  <c r="I180" i="2"/>
  <c r="I182" i="2"/>
  <c r="I153" i="2"/>
  <c r="I148" i="2"/>
  <c r="I143" i="2"/>
  <c r="I138" i="2"/>
  <c r="I133" i="2"/>
  <c r="I131" i="2"/>
  <c r="I127" i="2"/>
  <c r="I108" i="2"/>
  <c r="I102" i="2"/>
  <c r="I100" i="2"/>
  <c r="I96" i="2"/>
  <c r="I87" i="2"/>
  <c r="I83" i="2"/>
  <c r="I85" i="2"/>
  <c r="I76" i="2"/>
  <c r="I70" i="2"/>
  <c r="I69" i="2"/>
  <c r="I63" i="2"/>
  <c r="I59" i="2"/>
  <c r="I54" i="2"/>
  <c r="I53" i="2"/>
  <c r="I47" i="2"/>
  <c r="I45" i="2"/>
  <c r="I40" i="2"/>
  <c r="I36" i="2"/>
  <c r="I32" i="2"/>
  <c r="I35" i="2"/>
  <c r="I16" i="2"/>
  <c r="I12" i="2"/>
  <c r="I8" i="2"/>
  <c r="I3" i="2"/>
  <c r="I72" i="2"/>
  <c r="I19" i="2"/>
  <c r="I260" i="2"/>
  <c r="I257" i="2"/>
  <c r="I247" i="2"/>
  <c r="I248" i="2"/>
  <c r="I208" i="2"/>
  <c r="I202" i="2"/>
  <c r="I151" i="2"/>
  <c r="I150" i="2"/>
  <c r="I145" i="2"/>
  <c r="I140" i="2"/>
  <c r="I110" i="2"/>
  <c r="I105" i="2"/>
  <c r="I103" i="2"/>
  <c r="I73" i="2"/>
  <c r="I21" i="2"/>
  <c r="I18" i="2"/>
  <c r="I4" i="2"/>
  <c r="I97" i="2"/>
  <c r="I93" i="2"/>
  <c r="I89" i="2"/>
  <c r="I82" i="2"/>
  <c r="I81" i="2"/>
  <c r="I77" i="2"/>
  <c r="I67" i="2"/>
  <c r="I64" i="2"/>
  <c r="I62" i="2"/>
  <c r="I57" i="2"/>
  <c r="I52" i="2"/>
  <c r="I49" i="2"/>
  <c r="I43" i="2"/>
  <c r="I42" i="2"/>
  <c r="I37" i="2"/>
  <c r="I34" i="2"/>
  <c r="I29" i="2"/>
  <c r="I24" i="2"/>
  <c r="I14" i="2"/>
  <c r="I9" i="2"/>
  <c r="I5" i="2"/>
</calcChain>
</file>

<file path=xl/sharedStrings.xml><?xml version="1.0" encoding="utf-8"?>
<sst xmlns="http://schemas.openxmlformats.org/spreadsheetml/2006/main" count="932" uniqueCount="374">
  <si>
    <t>序号</t>
  </si>
  <si>
    <t>姓名</t>
  </si>
  <si>
    <t>报考单位名称及代码</t>
  </si>
  <si>
    <t>李茂林</t>
  </si>
  <si>
    <t>001福泉市政务信息管理中心</t>
  </si>
  <si>
    <t>01工作员</t>
  </si>
  <si>
    <t>杨春梅</t>
  </si>
  <si>
    <t>赵祥梅</t>
  </si>
  <si>
    <t>邓宏</t>
  </si>
  <si>
    <t>002贵州省福泉经济开发区管理委员会招商发展局</t>
  </si>
  <si>
    <t>冷利敏</t>
  </si>
  <si>
    <t>范福俊</t>
  </si>
  <si>
    <t>舒才秀</t>
  </si>
  <si>
    <t>02工作员</t>
  </si>
  <si>
    <t>徐杨</t>
  </si>
  <si>
    <t>谭诗于</t>
  </si>
  <si>
    <t>王伟</t>
  </si>
  <si>
    <t>杨垚</t>
  </si>
  <si>
    <t>003贵州省福泉经济开发区管理委员会产业规划建设局</t>
  </si>
  <si>
    <t>龙超杉</t>
  </si>
  <si>
    <t>贾浩</t>
  </si>
  <si>
    <t>曾凤娇</t>
  </si>
  <si>
    <t>004福泉市法律援助中心</t>
  </si>
  <si>
    <t>罗兵</t>
  </si>
  <si>
    <t>杨雪</t>
  </si>
  <si>
    <t>邓琴</t>
  </si>
  <si>
    <t>杨瑞</t>
  </si>
  <si>
    <t>魏成琴</t>
  </si>
  <si>
    <t>张德晶</t>
  </si>
  <si>
    <t>005福泉市综合行政执法一大队</t>
  </si>
  <si>
    <t>曾义芬</t>
  </si>
  <si>
    <t>罗皓</t>
  </si>
  <si>
    <t>李仕议</t>
  </si>
  <si>
    <t>006福泉市综合行政执法四大队</t>
  </si>
  <si>
    <t>欧祉瑜</t>
  </si>
  <si>
    <t>周权</t>
  </si>
  <si>
    <t>马怡</t>
  </si>
  <si>
    <t>007福泉市综合行政执法五大队</t>
  </si>
  <si>
    <t>孟祥云</t>
  </si>
  <si>
    <t>陈世江</t>
  </si>
  <si>
    <t>甘婷</t>
  </si>
  <si>
    <t>王英</t>
  </si>
  <si>
    <t>杨富伟</t>
  </si>
  <si>
    <t>杨铭子</t>
  </si>
  <si>
    <t>杨荣艳</t>
  </si>
  <si>
    <t>杨继香</t>
  </si>
  <si>
    <t>杨磊</t>
  </si>
  <si>
    <t>王大丹</t>
  </si>
  <si>
    <t>刘燕</t>
  </si>
  <si>
    <t>田应梅</t>
  </si>
  <si>
    <t>008福泉市综合行政执法局道坪分局</t>
  </si>
  <si>
    <t>陆泉</t>
  </si>
  <si>
    <t>009福泉市综合行政执法局乡镇分局</t>
  </si>
  <si>
    <t>张俊</t>
  </si>
  <si>
    <t>江山富</t>
  </si>
  <si>
    <t>郑飞</t>
  </si>
  <si>
    <t>李永刚</t>
  </si>
  <si>
    <t>宋仕军</t>
  </si>
  <si>
    <t>廖国印</t>
  </si>
  <si>
    <t>吴秀祥</t>
  </si>
  <si>
    <t>罗宿</t>
  </si>
  <si>
    <t>010福泉市综合行政执法局陆坪分局</t>
  </si>
  <si>
    <t>姚雁妮</t>
  </si>
  <si>
    <t>淳兴连</t>
  </si>
  <si>
    <t>杨三春</t>
  </si>
  <si>
    <t>朱样红</t>
  </si>
  <si>
    <t>011福泉市综合行政执法局龙昌分局</t>
  </si>
  <si>
    <t>孟开焕</t>
  </si>
  <si>
    <t>杨婷婷</t>
  </si>
  <si>
    <t>甘显刚</t>
  </si>
  <si>
    <t>熊思思</t>
  </si>
  <si>
    <t>李琴</t>
  </si>
  <si>
    <t>杨妮英</t>
  </si>
  <si>
    <t>012福泉市综合行政执法局仙桥分局</t>
  </si>
  <si>
    <t>李晓聪</t>
  </si>
  <si>
    <t>吴建波</t>
  </si>
  <si>
    <t>013福泉市马场坪市容环境管理站</t>
  </si>
  <si>
    <t>吴龙祥</t>
  </si>
  <si>
    <t>吴飞阳</t>
  </si>
  <si>
    <t>石艳芬</t>
  </si>
  <si>
    <t>张中徐</t>
  </si>
  <si>
    <t>靳跃</t>
  </si>
  <si>
    <t>雷凡宇</t>
  </si>
  <si>
    <t>苟学梅</t>
  </si>
  <si>
    <t>014福泉市金山市容环境管理站</t>
  </si>
  <si>
    <t>陈宏昀</t>
  </si>
  <si>
    <t>罗磊</t>
  </si>
  <si>
    <t>邵清发</t>
  </si>
  <si>
    <t>吴蓉</t>
  </si>
  <si>
    <t>杨进</t>
  </si>
  <si>
    <t>李建康</t>
  </si>
  <si>
    <t>欧阳志</t>
  </si>
  <si>
    <t>彭亚娟</t>
  </si>
  <si>
    <t>徐鸿禹</t>
  </si>
  <si>
    <t>015福泉市发展和改革局项目服务咨询中心</t>
  </si>
  <si>
    <t>蒋青云</t>
  </si>
  <si>
    <t>何舒</t>
  </si>
  <si>
    <t>李坤</t>
  </si>
  <si>
    <t>016福泉市煤炭安全生产监督管理局</t>
  </si>
  <si>
    <t>吴林峰</t>
  </si>
  <si>
    <t>龙东</t>
  </si>
  <si>
    <t>赵伟</t>
  </si>
  <si>
    <t>朱颖</t>
  </si>
  <si>
    <t>尹星</t>
  </si>
  <si>
    <t>张峰</t>
  </si>
  <si>
    <t>冯骞</t>
  </si>
  <si>
    <t>郭家余</t>
  </si>
  <si>
    <t>龙飞</t>
  </si>
  <si>
    <t>陆洪云</t>
  </si>
  <si>
    <t>王兴</t>
  </si>
  <si>
    <t>何林璋</t>
  </si>
  <si>
    <t>席晓吉</t>
  </si>
  <si>
    <t>杨盼盼</t>
  </si>
  <si>
    <t>吴运军</t>
  </si>
  <si>
    <t>017福泉市财政投资预算审查和绩效评估中心</t>
  </si>
  <si>
    <t>陈韦</t>
  </si>
  <si>
    <t>陈子旺</t>
  </si>
  <si>
    <t>王大芳</t>
  </si>
  <si>
    <t>018福泉市国有资产管理中心</t>
  </si>
  <si>
    <t>毛晓庆</t>
  </si>
  <si>
    <t>文腾飞</t>
  </si>
  <si>
    <t>高成羽</t>
  </si>
  <si>
    <t>张红叶</t>
  </si>
  <si>
    <t>宋旭</t>
  </si>
  <si>
    <t>龙国池</t>
  </si>
  <si>
    <t>019福泉市建筑质量安全监督管理站</t>
  </si>
  <si>
    <t>郭钦静</t>
  </si>
  <si>
    <t>沈凯平</t>
  </si>
  <si>
    <t>020福泉市地质灾害应急中心</t>
  </si>
  <si>
    <t>夏子寒</t>
  </si>
  <si>
    <t>李丽娜</t>
  </si>
  <si>
    <t>向星宇</t>
  </si>
  <si>
    <t>021福泉市国土资源勘查规划站</t>
  </si>
  <si>
    <t>宋定阳</t>
  </si>
  <si>
    <t>石维峰</t>
  </si>
  <si>
    <t>022福泉市道路运输管理局</t>
  </si>
  <si>
    <t>黎阳</t>
  </si>
  <si>
    <t>陈仕林</t>
  </si>
  <si>
    <t>陆孟夕艾</t>
  </si>
  <si>
    <t>023福泉市交通建设工程质量安全监督站</t>
  </si>
  <si>
    <t>陈岩</t>
  </si>
  <si>
    <t>钟亮</t>
  </si>
  <si>
    <t>杨铭</t>
  </si>
  <si>
    <t>张恒</t>
  </si>
  <si>
    <t>周春林</t>
  </si>
  <si>
    <t>鄢世政</t>
  </si>
  <si>
    <t>刘波</t>
  </si>
  <si>
    <t>姜泽锋</t>
  </si>
  <si>
    <t>024福泉市防汛抗旱排涝服务队</t>
  </si>
  <si>
    <t>孔维政</t>
  </si>
  <si>
    <t>欧阳大俊</t>
  </si>
  <si>
    <t>郭柳</t>
  </si>
  <si>
    <t>025福泉市牛场水务分局</t>
  </si>
  <si>
    <t>王绍进</t>
  </si>
  <si>
    <t>曾繁艺</t>
  </si>
  <si>
    <t>026福泉市农业基础设施建设工作站</t>
  </si>
  <si>
    <t>027福泉市市场监督管理局计量检测中心</t>
  </si>
  <si>
    <t>郑孟艳</t>
  </si>
  <si>
    <t>杨森</t>
  </si>
  <si>
    <t>任玉婷</t>
  </si>
  <si>
    <t>文琴</t>
  </si>
  <si>
    <t>邓诚</t>
  </si>
  <si>
    <t>严英</t>
  </si>
  <si>
    <t>尹迪加</t>
  </si>
  <si>
    <t>兰荣翼</t>
  </si>
  <si>
    <t>皮凤麟</t>
  </si>
  <si>
    <t>周礼雪</t>
  </si>
  <si>
    <t>杨丰百</t>
  </si>
  <si>
    <t>028福泉市市场监督管理局特种设备检验所</t>
  </si>
  <si>
    <t>毛念川</t>
  </si>
  <si>
    <t>薛美州</t>
  </si>
  <si>
    <t>项超</t>
  </si>
  <si>
    <t>徐长晶</t>
  </si>
  <si>
    <t>杨兴江</t>
  </si>
  <si>
    <t>马杰</t>
  </si>
  <si>
    <t>周杰</t>
  </si>
  <si>
    <t>杨淑婷</t>
  </si>
  <si>
    <t>029福泉市乡镇统计管理办公室</t>
  </si>
  <si>
    <t>杨晶</t>
  </si>
  <si>
    <t>朱丽荣</t>
  </si>
  <si>
    <t>夏坐超</t>
  </si>
  <si>
    <t>郑时贵</t>
  </si>
  <si>
    <t>袁再钦</t>
  </si>
  <si>
    <t>王雪</t>
  </si>
  <si>
    <t>杨敏</t>
  </si>
  <si>
    <t>敖雪峰</t>
  </si>
  <si>
    <t>030福泉市安全监督管理技术指导站</t>
  </si>
  <si>
    <t>陈超</t>
  </si>
  <si>
    <t>蒲韬</t>
  </si>
  <si>
    <t>郑群</t>
  </si>
  <si>
    <t>欧家相</t>
  </si>
  <si>
    <t>赵杰</t>
  </si>
  <si>
    <t>陆新星</t>
  </si>
  <si>
    <t>王田</t>
  </si>
  <si>
    <t>宋选春</t>
  </si>
  <si>
    <t>031福泉市安全技术培训中心</t>
  </si>
  <si>
    <t>宋星胤</t>
  </si>
  <si>
    <t>皮永健</t>
  </si>
  <si>
    <t>付琳琳</t>
  </si>
  <si>
    <t>032黔南州公共资源交易中心福泉市分中心</t>
  </si>
  <si>
    <t>申万林</t>
  </si>
  <si>
    <t>黄金花</t>
  </si>
  <si>
    <t>何国艳</t>
  </si>
  <si>
    <t>033福泉市金山街道办事处社会保障服务所</t>
  </si>
  <si>
    <t>朱义红</t>
  </si>
  <si>
    <t>罗涛涛</t>
  </si>
  <si>
    <t>吴林利</t>
  </si>
  <si>
    <t>李继猛</t>
  </si>
  <si>
    <t>潘方政</t>
  </si>
  <si>
    <t>熊梅花</t>
  </si>
  <si>
    <t>安正飞</t>
  </si>
  <si>
    <t>龙露</t>
  </si>
  <si>
    <t>034福泉市金山街道办事处城市社区综合服务中心</t>
  </si>
  <si>
    <t>肖春琳</t>
  </si>
  <si>
    <t>唐瑞滢</t>
  </si>
  <si>
    <t>孟莲</t>
  </si>
  <si>
    <t>田洪敏</t>
  </si>
  <si>
    <t>王春</t>
  </si>
  <si>
    <t>杨金浩</t>
  </si>
  <si>
    <t>035福泉市金山街道办事处城市建设服务中心</t>
  </si>
  <si>
    <t>何恬锐</t>
  </si>
  <si>
    <t>郑旭兰</t>
  </si>
  <si>
    <t>田小涵</t>
  </si>
  <si>
    <t>王安明</t>
  </si>
  <si>
    <t>黄维贵</t>
  </si>
  <si>
    <t>邹清</t>
  </si>
  <si>
    <t>刘光七</t>
  </si>
  <si>
    <t>田应娜</t>
  </si>
  <si>
    <t>冉莉嵘</t>
  </si>
  <si>
    <t>036福泉市金山街道办事处产业发展服务中心</t>
  </si>
  <si>
    <t>张俊野</t>
  </si>
  <si>
    <t>冉小丽</t>
  </si>
  <si>
    <t>何涛</t>
  </si>
  <si>
    <t>罗祥山</t>
  </si>
  <si>
    <t>吴吉文</t>
  </si>
  <si>
    <t>曾阳阳</t>
  </si>
  <si>
    <t>张荣霞</t>
  </si>
  <si>
    <t>037福泉市金山街道办事处财政所</t>
  </si>
  <si>
    <t>李金临</t>
  </si>
  <si>
    <t>金祖婷</t>
  </si>
  <si>
    <t>王有仙</t>
  </si>
  <si>
    <t>038福泉市金山街道办事处扶贫站</t>
  </si>
  <si>
    <t>宋波</t>
  </si>
  <si>
    <t>夏燕茹</t>
  </si>
  <si>
    <t>简圣勇</t>
  </si>
  <si>
    <t>039福泉市金山国土资源所</t>
  </si>
  <si>
    <t>田旭娇</t>
  </si>
  <si>
    <t>冉飞</t>
  </si>
  <si>
    <t>吴昌龙</t>
  </si>
  <si>
    <t>040福泉市马场坪街道办事处社会保障服务所</t>
  </si>
  <si>
    <t>涂婷婷</t>
  </si>
  <si>
    <t>罗铮铮</t>
  </si>
  <si>
    <t>曾洪星</t>
  </si>
  <si>
    <t>罗江鸥</t>
  </si>
  <si>
    <t>孙波</t>
  </si>
  <si>
    <t>041福泉市马场坪街道办事处城市社区综合服务中心</t>
  </si>
  <si>
    <t>郑大利</t>
  </si>
  <si>
    <t>肖青青</t>
  </si>
  <si>
    <t>鄢琳昊</t>
  </si>
  <si>
    <t>王琴方</t>
  </si>
  <si>
    <t>李嘉经</t>
  </si>
  <si>
    <t>赵佳丽</t>
  </si>
  <si>
    <t>042福泉市马场坪街道办事处财政所</t>
  </si>
  <si>
    <t>李龙</t>
  </si>
  <si>
    <t>杨水银</t>
  </si>
  <si>
    <t>黄涛</t>
  </si>
  <si>
    <t>044福泉市牛场镇人力资源和社会保障服务中心</t>
  </si>
  <si>
    <t>王元洋</t>
  </si>
  <si>
    <t>刘杨</t>
  </si>
  <si>
    <t>045福泉市牛场镇村镇建设服务中心</t>
  </si>
  <si>
    <t>兰文釜</t>
  </si>
  <si>
    <t>046福泉市牛场镇水利站</t>
  </si>
  <si>
    <t>吴宏杰</t>
  </si>
  <si>
    <t>047福泉市牛场镇安全生产监督管理站</t>
  </si>
  <si>
    <t>杜旺</t>
  </si>
  <si>
    <t>陈高升</t>
  </si>
  <si>
    <t>彭方健</t>
  </si>
  <si>
    <t>048福泉市牛场镇社区综合服务中心</t>
  </si>
  <si>
    <t>杨曼</t>
  </si>
  <si>
    <t>吴洪英</t>
  </si>
  <si>
    <t>田红丽</t>
  </si>
  <si>
    <t>049福泉市牛场镇扶贫工作站</t>
  </si>
  <si>
    <t>齐彬</t>
  </si>
  <si>
    <t>杨胜国</t>
  </si>
  <si>
    <t>何青青</t>
  </si>
  <si>
    <t>050福泉市牛场镇国土资源所</t>
  </si>
  <si>
    <t>徐雷</t>
  </si>
  <si>
    <t>黄松</t>
  </si>
  <si>
    <t>陈御焘</t>
  </si>
  <si>
    <t>陈江洪</t>
  </si>
  <si>
    <t>邹君静</t>
  </si>
  <si>
    <t>杨禹</t>
  </si>
  <si>
    <t>刘大祥</t>
  </si>
  <si>
    <t>李晓梅</t>
  </si>
  <si>
    <t>盛晓艺</t>
  </si>
  <si>
    <t>051福泉市龙昌镇财政所</t>
  </si>
  <si>
    <t>李俊杓</t>
  </si>
  <si>
    <t>欧正樘</t>
  </si>
  <si>
    <t>卞莎莎</t>
  </si>
  <si>
    <t>李远廷</t>
  </si>
  <si>
    <t>蒋娅芳</t>
  </si>
  <si>
    <t>周凤江</t>
  </si>
  <si>
    <t>尹长智</t>
  </si>
  <si>
    <t>龙文丽</t>
  </si>
  <si>
    <t>孙群娥</t>
  </si>
  <si>
    <t>起新鹏</t>
  </si>
  <si>
    <t>李华敏</t>
  </si>
  <si>
    <t>052福泉市龙昌镇扶贫工作站</t>
  </si>
  <si>
    <t>李胤</t>
  </si>
  <si>
    <t>053福泉市龙昌镇安全生产监督管理站</t>
  </si>
  <si>
    <t>夏坐周</t>
  </si>
  <si>
    <t>车浩</t>
  </si>
  <si>
    <t>谢泽华</t>
  </si>
  <si>
    <t>李身劼</t>
  </si>
  <si>
    <t>贺云鹏</t>
  </si>
  <si>
    <t>谢合良</t>
  </si>
  <si>
    <t>张瑞航</t>
  </si>
  <si>
    <t>054福泉市道坪镇人力资源和社会保障服务中心</t>
  </si>
  <si>
    <t>唐龙</t>
  </si>
  <si>
    <t>黄林</t>
  </si>
  <si>
    <t>055福泉市道坪镇科教宣传文化信息服务中心</t>
  </si>
  <si>
    <t>何青</t>
  </si>
  <si>
    <t>付杨</t>
  </si>
  <si>
    <t>魏志琛</t>
  </si>
  <si>
    <t>056福泉市道坪镇财政所</t>
  </si>
  <si>
    <t>彭可可</t>
  </si>
  <si>
    <t>李婵</t>
  </si>
  <si>
    <t>郭世江</t>
  </si>
  <si>
    <t>057福泉市道坪镇安全生产监督管理站</t>
  </si>
  <si>
    <t>骆化鑫</t>
  </si>
  <si>
    <t>黄皝</t>
  </si>
  <si>
    <t>杨贵珍</t>
  </si>
  <si>
    <t>058福泉市道坪镇社区综合服务中心</t>
  </si>
  <si>
    <t>潘美帆</t>
  </si>
  <si>
    <t>059福泉市道坪镇扶贫工作站</t>
  </si>
  <si>
    <t>吴明菊</t>
  </si>
  <si>
    <t>李远琴</t>
  </si>
  <si>
    <t>060福泉市陆坪镇村镇建设服务中心</t>
  </si>
  <si>
    <t>王树勇</t>
  </si>
  <si>
    <t>周青山</t>
  </si>
  <si>
    <t>何丹</t>
  </si>
  <si>
    <t>061福泉市陆坪镇水利站</t>
  </si>
  <si>
    <t>曾筑进</t>
  </si>
  <si>
    <t>062福泉市陆坪镇安全生产监督管理站</t>
  </si>
  <si>
    <t>金祖印</t>
  </si>
  <si>
    <t>周杨</t>
  </si>
  <si>
    <t>赵晓艳</t>
  </si>
  <si>
    <t>063福泉市陆坪镇财政所</t>
  </si>
  <si>
    <t>陆龙真</t>
  </si>
  <si>
    <t>潘亚姗</t>
  </si>
  <si>
    <t>宋媛</t>
  </si>
  <si>
    <t>龙碧涛</t>
  </si>
  <si>
    <t>李文利</t>
  </si>
  <si>
    <t>兰雪</t>
  </si>
  <si>
    <t>064福泉市陆坪镇扶贫站</t>
  </si>
  <si>
    <t>杨昌玲</t>
  </si>
  <si>
    <t>周红梅</t>
  </si>
  <si>
    <t>唐宁宁</t>
  </si>
  <si>
    <t>065福泉市陆坪镇国土所</t>
  </si>
  <si>
    <t>潘辉</t>
  </si>
  <si>
    <t>杨黎</t>
  </si>
  <si>
    <t>王树科</t>
  </si>
  <si>
    <t>066福泉市仙桥乡下属事业单位</t>
  </si>
  <si>
    <t>报考职位名称及代码</t>
    <phoneticPr fontId="1" type="noConversion"/>
  </si>
  <si>
    <t>面试成绩</t>
    <phoneticPr fontId="1" type="noConversion"/>
  </si>
  <si>
    <t>笔试环节成绩</t>
    <phoneticPr fontId="1" type="noConversion"/>
  </si>
  <si>
    <t>--</t>
  </si>
  <si>
    <t>笔试环节成绩折合分</t>
    <phoneticPr fontId="1" type="noConversion"/>
  </si>
  <si>
    <t>面试成绩折合分</t>
    <phoneticPr fontId="4" type="noConversion"/>
  </si>
  <si>
    <t>总成绩</t>
    <phoneticPr fontId="4" type="noConversion"/>
  </si>
  <si>
    <t>总成绩排名</t>
    <phoneticPr fontId="4" type="noConversion"/>
  </si>
  <si>
    <t>备注</t>
    <phoneticPr fontId="4" type="noConversion"/>
  </si>
  <si>
    <t>缺考</t>
    <phoneticPr fontId="4" type="noConversion"/>
  </si>
  <si>
    <t>福泉市2019年下半年面向社会公开招聘事业单位工作人员总成绩及排名公示名单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</si>
</sst>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Red]0.00"/>
  </numFmts>
  <fonts count="7" x14ac:knownFonts="1">
    <font>
      <sz val="11"/>
      <color theme="1"/>
      <name val="宋体"/>
      <charset val="134"/>
      <scheme val="minor"/>
    </font>
    <font>
      <sz val="9"/>
      <name val="宋体"/>
      <family val="3"/>
      <charset val="134"/>
      <scheme val="minor"/>
    </font>
    <font>
      <b/>
      <sz val="14"/>
      <name val="宋体"/>
      <family val="3"/>
      <charset val="134"/>
      <scheme val="minor"/>
    </font>
    <font>
      <sz val="22"/>
      <name val="方正小标宋简体"/>
      <family val="4"/>
      <charset val="134"/>
    </font>
    <font>
      <sz val="9"/>
      <name val="宋体"/>
      <family val="3"/>
      <charset val="134"/>
      <scheme val="minor"/>
    </font>
    <font>
      <sz val="14"/>
      <name val="宋体"/>
      <family val="3"/>
      <charset val="134"/>
      <scheme val="minor"/>
    </font>
    <font>
      <sz val="14"/>
      <color theme="1"/>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3" fillId="2" borderId="0"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6"/>
  <sheetViews>
    <sheetView tabSelected="1" workbookViewId="0">
      <selection activeCell="I77" sqref="I77"/>
    </sheetView>
  </sheetViews>
  <sheetFormatPr defaultRowHeight="13.5" x14ac:dyDescent="0.15"/>
  <cols>
    <col min="1" max="1" width="6.625" customWidth="1"/>
    <col min="2" max="2" width="11.5" customWidth="1"/>
    <col min="3" max="3" width="60.375" customWidth="1"/>
    <col min="4" max="4" width="17" customWidth="1"/>
    <col min="5" max="5" width="13" customWidth="1"/>
    <col min="6" max="6" width="16.375" customWidth="1"/>
    <col min="7" max="7" width="11.5" customWidth="1"/>
    <col min="8" max="8" width="11.75" customWidth="1"/>
    <col min="9" max="9" width="8.375" customWidth="1"/>
    <col min="10" max="10" width="9.5" customWidth="1"/>
    <col min="11" max="11" width="6.375" customWidth="1"/>
  </cols>
  <sheetData>
    <row r="1" spans="1:11" ht="28.5" customHeight="1" x14ac:dyDescent="0.15">
      <c r="A1" s="9" t="s">
        <v>373</v>
      </c>
      <c r="B1" s="9"/>
      <c r="C1" s="9"/>
      <c r="D1" s="9"/>
      <c r="E1" s="9"/>
      <c r="F1" s="9"/>
      <c r="G1" s="9"/>
      <c r="H1" s="9"/>
      <c r="I1" s="9"/>
      <c r="J1" s="9"/>
      <c r="K1" s="9"/>
    </row>
    <row r="2" spans="1:11" ht="45.75" customHeight="1" x14ac:dyDescent="0.15">
      <c r="A2" s="1" t="s">
        <v>0</v>
      </c>
      <c r="B2" s="1" t="s">
        <v>1</v>
      </c>
      <c r="C2" s="1" t="s">
        <v>2</v>
      </c>
      <c r="D2" s="2" t="s">
        <v>363</v>
      </c>
      <c r="E2" s="2" t="s">
        <v>365</v>
      </c>
      <c r="F2" s="2" t="s">
        <v>367</v>
      </c>
      <c r="G2" s="1" t="s">
        <v>364</v>
      </c>
      <c r="H2" s="2" t="s">
        <v>368</v>
      </c>
      <c r="I2" s="2" t="s">
        <v>369</v>
      </c>
      <c r="J2" s="2" t="s">
        <v>370</v>
      </c>
      <c r="K2" s="2" t="s">
        <v>371</v>
      </c>
    </row>
    <row r="3" spans="1:11" ht="18" customHeight="1" x14ac:dyDescent="0.15">
      <c r="A3" s="3">
        <v>1</v>
      </c>
      <c r="B3" s="3" t="s">
        <v>6</v>
      </c>
      <c r="C3" s="3" t="s">
        <v>4</v>
      </c>
      <c r="D3" s="3" t="s">
        <v>5</v>
      </c>
      <c r="E3" s="4">
        <v>167</v>
      </c>
      <c r="F3" s="4">
        <f>E3/3*0.4</f>
        <v>22.266666666666666</v>
      </c>
      <c r="G3" s="4">
        <v>88.6</v>
      </c>
      <c r="H3" s="6">
        <f>G3*0.6</f>
        <v>53.16</v>
      </c>
      <c r="I3" s="6">
        <f>F3+H3</f>
        <v>75.426666666666662</v>
      </c>
      <c r="J3" s="5">
        <v>1</v>
      </c>
      <c r="K3" s="5"/>
    </row>
    <row r="4" spans="1:11" ht="18" customHeight="1" x14ac:dyDescent="0.15">
      <c r="A4" s="3">
        <v>2</v>
      </c>
      <c r="B4" s="3" t="s">
        <v>3</v>
      </c>
      <c r="C4" s="3" t="s">
        <v>4</v>
      </c>
      <c r="D4" s="3" t="s">
        <v>5</v>
      </c>
      <c r="E4" s="4">
        <v>172</v>
      </c>
      <c r="F4" s="4">
        <f>E4/3*0.4</f>
        <v>22.933333333333337</v>
      </c>
      <c r="G4" s="4">
        <v>86</v>
      </c>
      <c r="H4" s="6">
        <f>G4*0.6</f>
        <v>51.6</v>
      </c>
      <c r="I4" s="6">
        <f>F4+H4</f>
        <v>74.533333333333331</v>
      </c>
      <c r="J4" s="5">
        <v>2</v>
      </c>
      <c r="K4" s="5"/>
    </row>
    <row r="5" spans="1:11" ht="18" customHeight="1" x14ac:dyDescent="0.15">
      <c r="A5" s="3">
        <v>3</v>
      </c>
      <c r="B5" s="3" t="s">
        <v>7</v>
      </c>
      <c r="C5" s="3" t="s">
        <v>4</v>
      </c>
      <c r="D5" s="3" t="s">
        <v>5</v>
      </c>
      <c r="E5" s="4">
        <v>158</v>
      </c>
      <c r="F5" s="4">
        <f t="shared" ref="F5:F68" si="0">E5/3*0.4</f>
        <v>21.066666666666666</v>
      </c>
      <c r="G5" s="4">
        <v>83.2</v>
      </c>
      <c r="H5" s="6">
        <f t="shared" ref="H5:H16" si="1">G5*0.6</f>
        <v>49.92</v>
      </c>
      <c r="I5" s="6">
        <f t="shared" ref="I5:I68" si="2">F5+H5</f>
        <v>70.986666666666665</v>
      </c>
      <c r="J5" s="5">
        <v>3</v>
      </c>
      <c r="K5" s="5"/>
    </row>
    <row r="6" spans="1:11" ht="18" customHeight="1" x14ac:dyDescent="0.15">
      <c r="A6" s="3">
        <v>4</v>
      </c>
      <c r="B6" s="3" t="s">
        <v>10</v>
      </c>
      <c r="C6" s="3" t="s">
        <v>9</v>
      </c>
      <c r="D6" s="3" t="s">
        <v>5</v>
      </c>
      <c r="E6" s="4">
        <v>174.5</v>
      </c>
      <c r="F6" s="4">
        <f>E6/3*0.4</f>
        <v>23.266666666666666</v>
      </c>
      <c r="G6" s="4">
        <v>88.2</v>
      </c>
      <c r="H6" s="6">
        <f>G6*0.6</f>
        <v>52.92</v>
      </c>
      <c r="I6" s="6">
        <f>F6+H6</f>
        <v>76.186666666666667</v>
      </c>
      <c r="J6" s="5">
        <v>1</v>
      </c>
      <c r="K6" s="5"/>
    </row>
    <row r="7" spans="1:11" ht="18" customHeight="1" x14ac:dyDescent="0.15">
      <c r="A7" s="3">
        <v>5</v>
      </c>
      <c r="B7" s="3" t="s">
        <v>8</v>
      </c>
      <c r="C7" s="3" t="s">
        <v>9</v>
      </c>
      <c r="D7" s="3" t="s">
        <v>5</v>
      </c>
      <c r="E7" s="4">
        <v>180</v>
      </c>
      <c r="F7" s="4">
        <f t="shared" si="0"/>
        <v>24</v>
      </c>
      <c r="G7" s="4">
        <v>86</v>
      </c>
      <c r="H7" s="6">
        <f t="shared" si="1"/>
        <v>51.6</v>
      </c>
      <c r="I7" s="6">
        <f t="shared" si="2"/>
        <v>75.599999999999994</v>
      </c>
      <c r="J7" s="5">
        <v>2</v>
      </c>
      <c r="K7" s="5"/>
    </row>
    <row r="8" spans="1:11" ht="18" customHeight="1" x14ac:dyDescent="0.15">
      <c r="A8" s="3">
        <v>6</v>
      </c>
      <c r="B8" s="3" t="s">
        <v>11</v>
      </c>
      <c r="C8" s="3" t="s">
        <v>9</v>
      </c>
      <c r="D8" s="3" t="s">
        <v>5</v>
      </c>
      <c r="E8" s="4">
        <v>163.5</v>
      </c>
      <c r="F8" s="4">
        <f t="shared" si="0"/>
        <v>21.8</v>
      </c>
      <c r="G8" s="4">
        <v>82.6</v>
      </c>
      <c r="H8" s="6">
        <f t="shared" si="1"/>
        <v>49.559999999999995</v>
      </c>
      <c r="I8" s="6">
        <f t="shared" si="2"/>
        <v>71.36</v>
      </c>
      <c r="J8" s="5">
        <v>3</v>
      </c>
      <c r="K8" s="5"/>
    </row>
    <row r="9" spans="1:11" ht="18" customHeight="1" x14ac:dyDescent="0.15">
      <c r="A9" s="3">
        <v>7</v>
      </c>
      <c r="B9" s="3" t="s">
        <v>12</v>
      </c>
      <c r="C9" s="3" t="s">
        <v>9</v>
      </c>
      <c r="D9" s="3" t="s">
        <v>13</v>
      </c>
      <c r="E9" s="4">
        <v>193</v>
      </c>
      <c r="F9" s="4">
        <f t="shared" si="0"/>
        <v>25.733333333333334</v>
      </c>
      <c r="G9" s="4">
        <v>90.2</v>
      </c>
      <c r="H9" s="6">
        <f t="shared" si="1"/>
        <v>54.12</v>
      </c>
      <c r="I9" s="6">
        <f t="shared" si="2"/>
        <v>79.853333333333325</v>
      </c>
      <c r="J9" s="5">
        <v>1</v>
      </c>
      <c r="K9" s="5"/>
    </row>
    <row r="10" spans="1:11" ht="18" customHeight="1" x14ac:dyDescent="0.15">
      <c r="A10" s="3">
        <v>8</v>
      </c>
      <c r="B10" s="3" t="s">
        <v>15</v>
      </c>
      <c r="C10" s="3" t="s">
        <v>9</v>
      </c>
      <c r="D10" s="3" t="s">
        <v>13</v>
      </c>
      <c r="E10" s="4">
        <v>179.5</v>
      </c>
      <c r="F10" s="4">
        <f>E10/3*0.4</f>
        <v>23.933333333333337</v>
      </c>
      <c r="G10" s="4">
        <v>90.6</v>
      </c>
      <c r="H10" s="6">
        <f>G10*0.6</f>
        <v>54.359999999999992</v>
      </c>
      <c r="I10" s="6">
        <f>F10+H10</f>
        <v>78.293333333333322</v>
      </c>
      <c r="J10" s="5">
        <v>2</v>
      </c>
      <c r="K10" s="5"/>
    </row>
    <row r="11" spans="1:11" ht="18" customHeight="1" x14ac:dyDescent="0.15">
      <c r="A11" s="3">
        <v>9</v>
      </c>
      <c r="B11" s="3" t="s">
        <v>14</v>
      </c>
      <c r="C11" s="3" t="s">
        <v>9</v>
      </c>
      <c r="D11" s="3" t="s">
        <v>13</v>
      </c>
      <c r="E11" s="4">
        <v>182</v>
      </c>
      <c r="F11" s="4">
        <f t="shared" si="0"/>
        <v>24.266666666666666</v>
      </c>
      <c r="G11" s="4">
        <v>84.8</v>
      </c>
      <c r="H11" s="6">
        <f t="shared" si="1"/>
        <v>50.879999999999995</v>
      </c>
      <c r="I11" s="6">
        <f t="shared" si="2"/>
        <v>75.146666666666661</v>
      </c>
      <c r="J11" s="5">
        <v>3</v>
      </c>
      <c r="K11" s="5"/>
    </row>
    <row r="12" spans="1:11" ht="18" customHeight="1" x14ac:dyDescent="0.15">
      <c r="A12" s="3">
        <v>10</v>
      </c>
      <c r="B12" s="3" t="s">
        <v>17</v>
      </c>
      <c r="C12" s="3" t="s">
        <v>18</v>
      </c>
      <c r="D12" s="3" t="s">
        <v>5</v>
      </c>
      <c r="E12" s="4">
        <v>169.5</v>
      </c>
      <c r="F12" s="4">
        <f t="shared" si="0"/>
        <v>22.6</v>
      </c>
      <c r="G12" s="4">
        <v>90.6</v>
      </c>
      <c r="H12" s="6">
        <f t="shared" si="1"/>
        <v>54.359999999999992</v>
      </c>
      <c r="I12" s="6">
        <f t="shared" si="2"/>
        <v>76.959999999999994</v>
      </c>
      <c r="J12" s="5">
        <v>1</v>
      </c>
      <c r="K12" s="5"/>
    </row>
    <row r="13" spans="1:11" ht="18" customHeight="1" x14ac:dyDescent="0.15">
      <c r="A13" s="3">
        <v>11</v>
      </c>
      <c r="B13" s="3" t="s">
        <v>20</v>
      </c>
      <c r="C13" s="3" t="s">
        <v>18</v>
      </c>
      <c r="D13" s="3" t="s">
        <v>5</v>
      </c>
      <c r="E13" s="4">
        <v>162.5</v>
      </c>
      <c r="F13" s="4">
        <f>E13/3*0.4</f>
        <v>21.666666666666668</v>
      </c>
      <c r="G13" s="4">
        <v>89</v>
      </c>
      <c r="H13" s="6">
        <f>G13*0.6</f>
        <v>53.4</v>
      </c>
      <c r="I13" s="6">
        <f>F13+H13</f>
        <v>75.066666666666663</v>
      </c>
      <c r="J13" s="5">
        <v>2</v>
      </c>
      <c r="K13" s="5"/>
    </row>
    <row r="14" spans="1:11" ht="18" customHeight="1" x14ac:dyDescent="0.15">
      <c r="A14" s="3">
        <v>12</v>
      </c>
      <c r="B14" s="3" t="s">
        <v>19</v>
      </c>
      <c r="C14" s="3" t="s">
        <v>18</v>
      </c>
      <c r="D14" s="3" t="s">
        <v>5</v>
      </c>
      <c r="E14" s="4">
        <v>165.5</v>
      </c>
      <c r="F14" s="4">
        <f t="shared" si="0"/>
        <v>22.066666666666666</v>
      </c>
      <c r="G14" s="4">
        <v>87.2</v>
      </c>
      <c r="H14" s="6">
        <f t="shared" si="1"/>
        <v>52.32</v>
      </c>
      <c r="I14" s="6">
        <f t="shared" si="2"/>
        <v>74.38666666666667</v>
      </c>
      <c r="J14" s="5">
        <v>3</v>
      </c>
      <c r="K14" s="5"/>
    </row>
    <row r="15" spans="1:11" ht="18" customHeight="1" x14ac:dyDescent="0.15">
      <c r="A15" s="3">
        <v>13</v>
      </c>
      <c r="B15" s="3" t="s">
        <v>21</v>
      </c>
      <c r="C15" s="3" t="s">
        <v>22</v>
      </c>
      <c r="D15" s="3" t="s">
        <v>5</v>
      </c>
      <c r="E15" s="4">
        <v>192</v>
      </c>
      <c r="F15" s="4">
        <f t="shared" si="0"/>
        <v>25.6</v>
      </c>
      <c r="G15" s="4">
        <v>91.2</v>
      </c>
      <c r="H15" s="6">
        <f t="shared" si="1"/>
        <v>54.72</v>
      </c>
      <c r="I15" s="6">
        <f t="shared" si="2"/>
        <v>80.319999999999993</v>
      </c>
      <c r="J15" s="5">
        <v>1</v>
      </c>
      <c r="K15" s="5"/>
    </row>
    <row r="16" spans="1:11" ht="18" customHeight="1" x14ac:dyDescent="0.15">
      <c r="A16" s="3">
        <v>14</v>
      </c>
      <c r="B16" s="3" t="s">
        <v>23</v>
      </c>
      <c r="C16" s="3" t="s">
        <v>22</v>
      </c>
      <c r="D16" s="3" t="s">
        <v>5</v>
      </c>
      <c r="E16" s="4">
        <v>181.5</v>
      </c>
      <c r="F16" s="4">
        <f t="shared" si="0"/>
        <v>24.200000000000003</v>
      </c>
      <c r="G16" s="4">
        <v>88.2</v>
      </c>
      <c r="H16" s="6">
        <f t="shared" si="1"/>
        <v>52.92</v>
      </c>
      <c r="I16" s="6">
        <f t="shared" si="2"/>
        <v>77.12</v>
      </c>
      <c r="J16" s="5">
        <v>2</v>
      </c>
      <c r="K16" s="5"/>
    </row>
    <row r="17" spans="1:11" ht="18" customHeight="1" x14ac:dyDescent="0.15">
      <c r="A17" s="3">
        <v>15</v>
      </c>
      <c r="B17" s="3" t="s">
        <v>26</v>
      </c>
      <c r="C17" s="3" t="s">
        <v>22</v>
      </c>
      <c r="D17" s="3" t="s">
        <v>5</v>
      </c>
      <c r="E17" s="4">
        <v>173</v>
      </c>
      <c r="F17" s="4">
        <f>E17/3*0.4</f>
        <v>23.066666666666666</v>
      </c>
      <c r="G17" s="4">
        <v>90</v>
      </c>
      <c r="H17" s="6">
        <f>G17*0.6</f>
        <v>54</v>
      </c>
      <c r="I17" s="6">
        <f>F17+H17</f>
        <v>77.066666666666663</v>
      </c>
      <c r="J17" s="5">
        <v>3</v>
      </c>
      <c r="K17" s="5"/>
    </row>
    <row r="18" spans="1:11" ht="18" customHeight="1" x14ac:dyDescent="0.15">
      <c r="A18" s="3">
        <v>16</v>
      </c>
      <c r="B18" s="3" t="s">
        <v>25</v>
      </c>
      <c r="C18" s="3" t="s">
        <v>22</v>
      </c>
      <c r="D18" s="3" t="s">
        <v>5</v>
      </c>
      <c r="E18" s="4">
        <v>174</v>
      </c>
      <c r="F18" s="4">
        <f>E18/3*0.4</f>
        <v>23.200000000000003</v>
      </c>
      <c r="G18" s="4">
        <v>84.4</v>
      </c>
      <c r="H18" s="6">
        <f>G18*0.6</f>
        <v>50.64</v>
      </c>
      <c r="I18" s="6">
        <f>F18+H18</f>
        <v>73.84</v>
      </c>
      <c r="J18" s="5">
        <v>4</v>
      </c>
      <c r="K18" s="5"/>
    </row>
    <row r="19" spans="1:11" ht="18" customHeight="1" x14ac:dyDescent="0.15">
      <c r="A19" s="3">
        <v>17</v>
      </c>
      <c r="B19" s="3" t="s">
        <v>27</v>
      </c>
      <c r="C19" s="3" t="s">
        <v>22</v>
      </c>
      <c r="D19" s="3" t="s">
        <v>5</v>
      </c>
      <c r="E19" s="4">
        <v>171</v>
      </c>
      <c r="F19" s="4">
        <f>E19/3*0.4</f>
        <v>22.8</v>
      </c>
      <c r="G19" s="4">
        <v>83</v>
      </c>
      <c r="H19" s="6">
        <f>G19*0.6</f>
        <v>49.8</v>
      </c>
      <c r="I19" s="6">
        <f>F19+H19</f>
        <v>72.599999999999994</v>
      </c>
      <c r="J19" s="5">
        <v>5</v>
      </c>
      <c r="K19" s="5"/>
    </row>
    <row r="20" spans="1:11" ht="18" customHeight="1" x14ac:dyDescent="0.15">
      <c r="A20" s="3">
        <v>18</v>
      </c>
      <c r="B20" s="3" t="s">
        <v>24</v>
      </c>
      <c r="C20" s="3" t="s">
        <v>22</v>
      </c>
      <c r="D20" s="3" t="s">
        <v>5</v>
      </c>
      <c r="E20" s="4">
        <v>177</v>
      </c>
      <c r="F20" s="4">
        <f t="shared" si="0"/>
        <v>23.6</v>
      </c>
      <c r="G20" s="4">
        <v>0</v>
      </c>
      <c r="H20" s="6" t="s">
        <v>372</v>
      </c>
      <c r="I20" s="4" t="s">
        <v>366</v>
      </c>
      <c r="J20" s="5"/>
      <c r="K20" s="5"/>
    </row>
    <row r="21" spans="1:11" ht="18" customHeight="1" x14ac:dyDescent="0.15">
      <c r="A21" s="3">
        <v>19</v>
      </c>
      <c r="B21" s="3" t="s">
        <v>30</v>
      </c>
      <c r="C21" s="3" t="s">
        <v>29</v>
      </c>
      <c r="D21" s="3" t="s">
        <v>5</v>
      </c>
      <c r="E21" s="4">
        <v>162</v>
      </c>
      <c r="F21" s="4">
        <f>E21/3*0.4</f>
        <v>21.6</v>
      </c>
      <c r="G21" s="4">
        <v>87.8</v>
      </c>
      <c r="H21" s="6">
        <f>G21*0.6</f>
        <v>52.68</v>
      </c>
      <c r="I21" s="6">
        <f>F21+H21</f>
        <v>74.28</v>
      </c>
      <c r="J21" s="5">
        <v>1</v>
      </c>
      <c r="K21" s="5"/>
    </row>
    <row r="22" spans="1:11" ht="18" customHeight="1" x14ac:dyDescent="0.15">
      <c r="A22" s="3">
        <v>20</v>
      </c>
      <c r="B22" s="3" t="s">
        <v>28</v>
      </c>
      <c r="C22" s="3" t="s">
        <v>29</v>
      </c>
      <c r="D22" s="3" t="s">
        <v>5</v>
      </c>
      <c r="E22" s="4">
        <v>164</v>
      </c>
      <c r="F22" s="4">
        <f t="shared" si="0"/>
        <v>21.866666666666667</v>
      </c>
      <c r="G22" s="4">
        <v>87</v>
      </c>
      <c r="H22" s="6">
        <f t="shared" ref="H22:H23" si="3">G22*0.6</f>
        <v>52.199999999999996</v>
      </c>
      <c r="I22" s="6">
        <f t="shared" si="2"/>
        <v>74.066666666666663</v>
      </c>
      <c r="J22" s="5">
        <v>2</v>
      </c>
      <c r="K22" s="5"/>
    </row>
    <row r="23" spans="1:11" ht="18" customHeight="1" x14ac:dyDescent="0.15">
      <c r="A23" s="3">
        <v>21</v>
      </c>
      <c r="B23" s="3" t="s">
        <v>31</v>
      </c>
      <c r="C23" s="3" t="s">
        <v>29</v>
      </c>
      <c r="D23" s="3" t="s">
        <v>5</v>
      </c>
      <c r="E23" s="4">
        <v>161</v>
      </c>
      <c r="F23" s="4">
        <f t="shared" si="0"/>
        <v>21.466666666666669</v>
      </c>
      <c r="G23" s="4">
        <v>86.4</v>
      </c>
      <c r="H23" s="6">
        <f t="shared" si="3"/>
        <v>51.84</v>
      </c>
      <c r="I23" s="6">
        <f t="shared" si="2"/>
        <v>73.306666666666672</v>
      </c>
      <c r="J23" s="5">
        <v>3</v>
      </c>
      <c r="K23" s="5"/>
    </row>
    <row r="24" spans="1:11" ht="18" customHeight="1" x14ac:dyDescent="0.15">
      <c r="A24" s="3">
        <v>22</v>
      </c>
      <c r="B24" s="3" t="s">
        <v>34</v>
      </c>
      <c r="C24" s="3" t="s">
        <v>33</v>
      </c>
      <c r="D24" s="3" t="s">
        <v>5</v>
      </c>
      <c r="E24" s="4">
        <v>177.5</v>
      </c>
      <c r="F24" s="4">
        <f>E24/3*0.4</f>
        <v>23.666666666666668</v>
      </c>
      <c r="G24" s="4">
        <v>89.12</v>
      </c>
      <c r="H24" s="6">
        <f>G24*0.6</f>
        <v>53.472000000000001</v>
      </c>
      <c r="I24" s="6">
        <f>F24+H24</f>
        <v>77.138666666666666</v>
      </c>
      <c r="J24" s="5">
        <v>1</v>
      </c>
      <c r="K24" s="5"/>
    </row>
    <row r="25" spans="1:11" ht="18" customHeight="1" x14ac:dyDescent="0.15">
      <c r="A25" s="3">
        <v>23</v>
      </c>
      <c r="B25" s="3" t="s">
        <v>35</v>
      </c>
      <c r="C25" s="3" t="s">
        <v>33</v>
      </c>
      <c r="D25" s="3" t="s">
        <v>5</v>
      </c>
      <c r="E25" s="4">
        <v>166.5</v>
      </c>
      <c r="F25" s="4">
        <f>E25/3*0.4</f>
        <v>22.200000000000003</v>
      </c>
      <c r="G25" s="4">
        <v>82.74</v>
      </c>
      <c r="H25" s="6">
        <f>G25*0.6</f>
        <v>49.643999999999998</v>
      </c>
      <c r="I25" s="6">
        <f>F25+H25</f>
        <v>71.843999999999994</v>
      </c>
      <c r="J25" s="5">
        <v>2</v>
      </c>
      <c r="K25" s="5"/>
    </row>
    <row r="26" spans="1:11" ht="18" customHeight="1" x14ac:dyDescent="0.15">
      <c r="A26" s="3">
        <v>24</v>
      </c>
      <c r="B26" s="3" t="s">
        <v>32</v>
      </c>
      <c r="C26" s="3" t="s">
        <v>33</v>
      </c>
      <c r="D26" s="3" t="s">
        <v>5</v>
      </c>
      <c r="E26" s="4">
        <v>177.5</v>
      </c>
      <c r="F26" s="4">
        <f t="shared" si="0"/>
        <v>23.666666666666668</v>
      </c>
      <c r="G26" s="4">
        <v>0</v>
      </c>
      <c r="H26" s="6" t="s">
        <v>372</v>
      </c>
      <c r="I26" s="4" t="s">
        <v>366</v>
      </c>
      <c r="J26" s="5"/>
      <c r="K26" s="5"/>
    </row>
    <row r="27" spans="1:11" ht="18" customHeight="1" x14ac:dyDescent="0.15">
      <c r="A27" s="3">
        <v>25</v>
      </c>
      <c r="B27" s="3" t="s">
        <v>40</v>
      </c>
      <c r="C27" s="3" t="s">
        <v>37</v>
      </c>
      <c r="D27" s="3" t="s">
        <v>5</v>
      </c>
      <c r="E27" s="4">
        <v>176.5</v>
      </c>
      <c r="F27" s="4">
        <f>E27/3*0.4</f>
        <v>23.533333333333335</v>
      </c>
      <c r="G27" s="4">
        <v>88.78</v>
      </c>
      <c r="H27" s="6">
        <f>G27*0.6</f>
        <v>53.268000000000001</v>
      </c>
      <c r="I27" s="6">
        <f>F27+H27</f>
        <v>76.801333333333332</v>
      </c>
      <c r="J27" s="5">
        <v>1</v>
      </c>
      <c r="K27" s="5"/>
    </row>
    <row r="28" spans="1:11" ht="18" customHeight="1" x14ac:dyDescent="0.15">
      <c r="A28" s="3">
        <v>26</v>
      </c>
      <c r="B28" s="3" t="s">
        <v>36</v>
      </c>
      <c r="C28" s="3" t="s">
        <v>37</v>
      </c>
      <c r="D28" s="3" t="s">
        <v>5</v>
      </c>
      <c r="E28" s="4">
        <v>183</v>
      </c>
      <c r="F28" s="4">
        <f t="shared" si="0"/>
        <v>24.400000000000002</v>
      </c>
      <c r="G28" s="4">
        <v>86.38</v>
      </c>
      <c r="H28" s="6">
        <f t="shared" ref="H28:H90" si="4">G28*0.6</f>
        <v>51.827999999999996</v>
      </c>
      <c r="I28" s="6">
        <f t="shared" si="2"/>
        <v>76.227999999999994</v>
      </c>
      <c r="J28" s="5">
        <v>2</v>
      </c>
      <c r="K28" s="5"/>
    </row>
    <row r="29" spans="1:11" ht="18" customHeight="1" x14ac:dyDescent="0.15">
      <c r="A29" s="3">
        <v>27</v>
      </c>
      <c r="B29" s="3" t="s">
        <v>39</v>
      </c>
      <c r="C29" s="3" t="s">
        <v>37</v>
      </c>
      <c r="D29" s="3" t="s">
        <v>5</v>
      </c>
      <c r="E29" s="4">
        <v>177.5</v>
      </c>
      <c r="F29" s="4">
        <f t="shared" ref="F29:F34" si="5">E29/3*0.4</f>
        <v>23.666666666666668</v>
      </c>
      <c r="G29" s="4">
        <v>87.6</v>
      </c>
      <c r="H29" s="6">
        <f t="shared" ref="H29:H34" si="6">G29*0.6</f>
        <v>52.559999999999995</v>
      </c>
      <c r="I29" s="6">
        <f t="shared" ref="I29:I34" si="7">F29+H29</f>
        <v>76.226666666666659</v>
      </c>
      <c r="J29" s="5">
        <v>2</v>
      </c>
      <c r="K29" s="5"/>
    </row>
    <row r="30" spans="1:11" ht="18" customHeight="1" x14ac:dyDescent="0.15">
      <c r="A30" s="3">
        <v>28</v>
      </c>
      <c r="B30" s="3" t="s">
        <v>45</v>
      </c>
      <c r="C30" s="3" t="s">
        <v>37</v>
      </c>
      <c r="D30" s="3" t="s">
        <v>5</v>
      </c>
      <c r="E30" s="4">
        <v>167.5</v>
      </c>
      <c r="F30" s="4">
        <f t="shared" si="5"/>
        <v>22.333333333333336</v>
      </c>
      <c r="G30" s="4">
        <v>86</v>
      </c>
      <c r="H30" s="6">
        <f t="shared" si="6"/>
        <v>51.6</v>
      </c>
      <c r="I30" s="6">
        <f t="shared" si="7"/>
        <v>73.933333333333337</v>
      </c>
      <c r="J30" s="5">
        <v>4</v>
      </c>
      <c r="K30" s="5"/>
    </row>
    <row r="31" spans="1:11" ht="18" customHeight="1" x14ac:dyDescent="0.15">
      <c r="A31" s="3">
        <v>29</v>
      </c>
      <c r="B31" s="3" t="s">
        <v>44</v>
      </c>
      <c r="C31" s="3" t="s">
        <v>37</v>
      </c>
      <c r="D31" s="3" t="s">
        <v>5</v>
      </c>
      <c r="E31" s="4">
        <v>168.5</v>
      </c>
      <c r="F31" s="4">
        <f t="shared" si="5"/>
        <v>22.466666666666669</v>
      </c>
      <c r="G31" s="4">
        <v>85.460000000000008</v>
      </c>
      <c r="H31" s="6">
        <f t="shared" si="6"/>
        <v>51.276000000000003</v>
      </c>
      <c r="I31" s="6">
        <f t="shared" si="7"/>
        <v>73.742666666666679</v>
      </c>
      <c r="J31" s="5">
        <v>5</v>
      </c>
      <c r="K31" s="5"/>
    </row>
    <row r="32" spans="1:11" ht="18" customHeight="1" x14ac:dyDescent="0.15">
      <c r="A32" s="3">
        <v>30</v>
      </c>
      <c r="B32" s="3" t="s">
        <v>42</v>
      </c>
      <c r="C32" s="3" t="s">
        <v>37</v>
      </c>
      <c r="D32" s="3" t="s">
        <v>5</v>
      </c>
      <c r="E32" s="4">
        <v>172.5</v>
      </c>
      <c r="F32" s="4">
        <f t="shared" si="5"/>
        <v>23</v>
      </c>
      <c r="G32" s="4">
        <v>84.22</v>
      </c>
      <c r="H32" s="6">
        <f t="shared" si="6"/>
        <v>50.531999999999996</v>
      </c>
      <c r="I32" s="6">
        <f t="shared" si="7"/>
        <v>73.531999999999996</v>
      </c>
      <c r="J32" s="5">
        <v>6</v>
      </c>
      <c r="K32" s="5"/>
    </row>
    <row r="33" spans="1:11" ht="18" customHeight="1" x14ac:dyDescent="0.15">
      <c r="A33" s="3">
        <v>31</v>
      </c>
      <c r="B33" s="3" t="s">
        <v>41</v>
      </c>
      <c r="C33" s="3" t="s">
        <v>37</v>
      </c>
      <c r="D33" s="3" t="s">
        <v>5</v>
      </c>
      <c r="E33" s="4">
        <v>175.5</v>
      </c>
      <c r="F33" s="4">
        <f t="shared" si="5"/>
        <v>23.400000000000002</v>
      </c>
      <c r="G33" s="4">
        <v>81.239999999999995</v>
      </c>
      <c r="H33" s="6">
        <f t="shared" si="6"/>
        <v>48.743999999999993</v>
      </c>
      <c r="I33" s="6">
        <f t="shared" si="7"/>
        <v>72.143999999999991</v>
      </c>
      <c r="J33" s="5">
        <v>7</v>
      </c>
      <c r="K33" s="5"/>
    </row>
    <row r="34" spans="1:11" ht="18" customHeight="1" x14ac:dyDescent="0.15">
      <c r="A34" s="3">
        <v>32</v>
      </c>
      <c r="B34" s="3" t="s">
        <v>43</v>
      </c>
      <c r="C34" s="3" t="s">
        <v>37</v>
      </c>
      <c r="D34" s="3" t="s">
        <v>5</v>
      </c>
      <c r="E34" s="4">
        <v>171</v>
      </c>
      <c r="F34" s="4">
        <f t="shared" si="5"/>
        <v>22.8</v>
      </c>
      <c r="G34" s="4">
        <v>81.760000000000005</v>
      </c>
      <c r="H34" s="6">
        <f t="shared" si="6"/>
        <v>49.056000000000004</v>
      </c>
      <c r="I34" s="6">
        <f t="shared" si="7"/>
        <v>71.856000000000009</v>
      </c>
      <c r="J34" s="5">
        <v>8</v>
      </c>
      <c r="K34" s="5"/>
    </row>
    <row r="35" spans="1:11" ht="18" customHeight="1" x14ac:dyDescent="0.15">
      <c r="A35" s="3">
        <v>33</v>
      </c>
      <c r="B35" s="3" t="s">
        <v>38</v>
      </c>
      <c r="C35" s="3" t="s">
        <v>37</v>
      </c>
      <c r="D35" s="3" t="s">
        <v>5</v>
      </c>
      <c r="E35" s="4">
        <v>178</v>
      </c>
      <c r="F35" s="4">
        <f t="shared" si="0"/>
        <v>23.733333333333334</v>
      </c>
      <c r="G35" s="4">
        <v>80.099999999999994</v>
      </c>
      <c r="H35" s="6">
        <f t="shared" si="4"/>
        <v>48.059999999999995</v>
      </c>
      <c r="I35" s="6">
        <f t="shared" si="2"/>
        <v>71.793333333333322</v>
      </c>
      <c r="J35" s="5">
        <v>9</v>
      </c>
      <c r="K35" s="5"/>
    </row>
    <row r="36" spans="1:11" ht="18" customHeight="1" x14ac:dyDescent="0.15">
      <c r="A36" s="3">
        <v>34</v>
      </c>
      <c r="B36" s="3" t="s">
        <v>47</v>
      </c>
      <c r="C36" s="3" t="s">
        <v>37</v>
      </c>
      <c r="D36" s="3" t="s">
        <v>13</v>
      </c>
      <c r="E36" s="4">
        <v>197</v>
      </c>
      <c r="F36" s="4">
        <f t="shared" si="0"/>
        <v>26.266666666666669</v>
      </c>
      <c r="G36" s="4">
        <v>90.06</v>
      </c>
      <c r="H36" s="6">
        <f t="shared" si="4"/>
        <v>54.036000000000001</v>
      </c>
      <c r="I36" s="6">
        <f t="shared" si="2"/>
        <v>80.302666666666667</v>
      </c>
      <c r="J36" s="5">
        <v>1</v>
      </c>
      <c r="K36" s="5"/>
    </row>
    <row r="37" spans="1:11" ht="18" customHeight="1" x14ac:dyDescent="0.15">
      <c r="A37" s="3">
        <v>35</v>
      </c>
      <c r="B37" s="3" t="s">
        <v>48</v>
      </c>
      <c r="C37" s="3" t="s">
        <v>37</v>
      </c>
      <c r="D37" s="3" t="s">
        <v>13</v>
      </c>
      <c r="E37" s="4">
        <v>173.5</v>
      </c>
      <c r="F37" s="4">
        <f t="shared" si="0"/>
        <v>23.133333333333336</v>
      </c>
      <c r="G37" s="4">
        <v>84.2</v>
      </c>
      <c r="H37" s="6">
        <f t="shared" si="4"/>
        <v>50.52</v>
      </c>
      <c r="I37" s="6">
        <f t="shared" si="2"/>
        <v>73.653333333333336</v>
      </c>
      <c r="J37" s="5">
        <v>2</v>
      </c>
      <c r="K37" s="5"/>
    </row>
    <row r="38" spans="1:11" ht="18" customHeight="1" x14ac:dyDescent="0.15">
      <c r="A38" s="3">
        <v>36</v>
      </c>
      <c r="B38" s="3" t="s">
        <v>51</v>
      </c>
      <c r="C38" s="3" t="s">
        <v>50</v>
      </c>
      <c r="D38" s="3" t="s">
        <v>5</v>
      </c>
      <c r="E38" s="4">
        <v>149.5</v>
      </c>
      <c r="F38" s="4">
        <f>E38/3*0.4</f>
        <v>19.933333333333337</v>
      </c>
      <c r="G38" s="4">
        <v>91.1</v>
      </c>
      <c r="H38" s="6">
        <f>G38*0.6</f>
        <v>54.66</v>
      </c>
      <c r="I38" s="6">
        <f>F38+H38</f>
        <v>74.593333333333334</v>
      </c>
      <c r="J38" s="5">
        <v>1</v>
      </c>
      <c r="K38" s="5"/>
    </row>
    <row r="39" spans="1:11" ht="18" customHeight="1" x14ac:dyDescent="0.15">
      <c r="A39" s="3">
        <v>37</v>
      </c>
      <c r="B39" s="3" t="s">
        <v>49</v>
      </c>
      <c r="C39" s="3" t="s">
        <v>50</v>
      </c>
      <c r="D39" s="3" t="s">
        <v>5</v>
      </c>
      <c r="E39" s="4">
        <v>178.5</v>
      </c>
      <c r="F39" s="4">
        <f t="shared" si="0"/>
        <v>23.8</v>
      </c>
      <c r="G39" s="4">
        <v>81.239999999999995</v>
      </c>
      <c r="H39" s="6">
        <f t="shared" si="4"/>
        <v>48.743999999999993</v>
      </c>
      <c r="I39" s="6">
        <f t="shared" si="2"/>
        <v>72.543999999999997</v>
      </c>
      <c r="J39" s="5">
        <v>2</v>
      </c>
      <c r="K39" s="5"/>
    </row>
    <row r="40" spans="1:11" ht="18" customHeight="1" x14ac:dyDescent="0.15">
      <c r="A40" s="3">
        <v>38</v>
      </c>
      <c r="B40" s="3" t="s">
        <v>53</v>
      </c>
      <c r="C40" s="3" t="s">
        <v>52</v>
      </c>
      <c r="D40" s="3" t="s">
        <v>5</v>
      </c>
      <c r="E40" s="4">
        <v>161.5</v>
      </c>
      <c r="F40" s="4">
        <f t="shared" si="0"/>
        <v>21.533333333333335</v>
      </c>
      <c r="G40" s="4">
        <v>80.8</v>
      </c>
      <c r="H40" s="6">
        <f t="shared" si="4"/>
        <v>48.48</v>
      </c>
      <c r="I40" s="6">
        <f t="shared" si="2"/>
        <v>70.013333333333335</v>
      </c>
      <c r="J40" s="5">
        <v>1</v>
      </c>
      <c r="K40" s="5"/>
    </row>
    <row r="41" spans="1:11" ht="18" customHeight="1" x14ac:dyDescent="0.15">
      <c r="A41" s="3">
        <v>39</v>
      </c>
      <c r="B41" s="3" t="s">
        <v>55</v>
      </c>
      <c r="C41" s="3" t="s">
        <v>52</v>
      </c>
      <c r="D41" s="3" t="s">
        <v>5</v>
      </c>
      <c r="E41" s="4">
        <v>136</v>
      </c>
      <c r="F41" s="4">
        <f>E41/3*0.4</f>
        <v>18.133333333333336</v>
      </c>
      <c r="G41" s="4">
        <v>82</v>
      </c>
      <c r="H41" s="6">
        <f>G41*0.6</f>
        <v>49.199999999999996</v>
      </c>
      <c r="I41" s="6">
        <f>F41+H41</f>
        <v>67.333333333333329</v>
      </c>
      <c r="J41" s="5">
        <v>2</v>
      </c>
      <c r="K41" s="5"/>
    </row>
    <row r="42" spans="1:11" ht="18" customHeight="1" x14ac:dyDescent="0.15">
      <c r="A42" s="3">
        <v>40</v>
      </c>
      <c r="B42" s="3" t="s">
        <v>54</v>
      </c>
      <c r="C42" s="3" t="s">
        <v>52</v>
      </c>
      <c r="D42" s="3" t="s">
        <v>5</v>
      </c>
      <c r="E42" s="4">
        <v>142.5</v>
      </c>
      <c r="F42" s="4">
        <f t="shared" si="0"/>
        <v>19</v>
      </c>
      <c r="G42" s="4">
        <v>80.2</v>
      </c>
      <c r="H42" s="6">
        <f t="shared" si="4"/>
        <v>48.12</v>
      </c>
      <c r="I42" s="6">
        <f t="shared" si="2"/>
        <v>67.12</v>
      </c>
      <c r="J42" s="5">
        <v>3</v>
      </c>
      <c r="K42" s="5"/>
    </row>
    <row r="43" spans="1:11" ht="18" customHeight="1" x14ac:dyDescent="0.15">
      <c r="A43" s="3">
        <v>41</v>
      </c>
      <c r="B43" s="3" t="s">
        <v>58</v>
      </c>
      <c r="C43" s="3" t="s">
        <v>52</v>
      </c>
      <c r="D43" s="3" t="s">
        <v>5</v>
      </c>
      <c r="E43" s="4">
        <v>119</v>
      </c>
      <c r="F43" s="4">
        <f>E43/3*0.4</f>
        <v>15.866666666666667</v>
      </c>
      <c r="G43" s="4">
        <v>82</v>
      </c>
      <c r="H43" s="6">
        <f>G43*0.6</f>
        <v>49.199999999999996</v>
      </c>
      <c r="I43" s="6">
        <f>F43+H43</f>
        <v>65.066666666666663</v>
      </c>
      <c r="J43" s="5">
        <v>4</v>
      </c>
      <c r="K43" s="5"/>
    </row>
    <row r="44" spans="1:11" ht="18" customHeight="1" x14ac:dyDescent="0.15">
      <c r="A44" s="3">
        <v>42</v>
      </c>
      <c r="B44" s="3" t="s">
        <v>59</v>
      </c>
      <c r="C44" s="3" t="s">
        <v>52</v>
      </c>
      <c r="D44" s="3" t="s">
        <v>5</v>
      </c>
      <c r="E44" s="4">
        <v>115.5</v>
      </c>
      <c r="F44" s="4">
        <f>E44/3*0.4</f>
        <v>15.4</v>
      </c>
      <c r="G44" s="4">
        <v>81.400000000000006</v>
      </c>
      <c r="H44" s="6">
        <f>G44*0.6</f>
        <v>48.84</v>
      </c>
      <c r="I44" s="6">
        <f>F44+H44</f>
        <v>64.240000000000009</v>
      </c>
      <c r="J44" s="5">
        <v>5</v>
      </c>
      <c r="K44" s="5"/>
    </row>
    <row r="45" spans="1:11" ht="18" customHeight="1" x14ac:dyDescent="0.15">
      <c r="A45" s="3">
        <v>43</v>
      </c>
      <c r="B45" s="3" t="s">
        <v>57</v>
      </c>
      <c r="C45" s="3" t="s">
        <v>52</v>
      </c>
      <c r="D45" s="3" t="s">
        <v>5</v>
      </c>
      <c r="E45" s="4">
        <v>121.5</v>
      </c>
      <c r="F45" s="4">
        <f>E45/3*0.4</f>
        <v>16.2</v>
      </c>
      <c r="G45" s="4">
        <v>77.8</v>
      </c>
      <c r="H45" s="6">
        <f>G45*0.6</f>
        <v>46.68</v>
      </c>
      <c r="I45" s="6">
        <f>F45+H45</f>
        <v>62.879999999999995</v>
      </c>
      <c r="J45" s="5">
        <v>6</v>
      </c>
      <c r="K45" s="5"/>
    </row>
    <row r="46" spans="1:11" ht="18" customHeight="1" x14ac:dyDescent="0.15">
      <c r="A46" s="3">
        <v>44</v>
      </c>
      <c r="B46" s="3" t="s">
        <v>56</v>
      </c>
      <c r="C46" s="3" t="s">
        <v>52</v>
      </c>
      <c r="D46" s="3" t="s">
        <v>5</v>
      </c>
      <c r="E46" s="4">
        <v>133</v>
      </c>
      <c r="F46" s="4">
        <f t="shared" si="0"/>
        <v>17.733333333333334</v>
      </c>
      <c r="G46" s="4">
        <v>73.400000000000006</v>
      </c>
      <c r="H46" s="6">
        <f t="shared" si="4"/>
        <v>44.04</v>
      </c>
      <c r="I46" s="6">
        <f t="shared" si="2"/>
        <v>61.773333333333333</v>
      </c>
      <c r="J46" s="5">
        <v>7</v>
      </c>
      <c r="K46" s="5"/>
    </row>
    <row r="47" spans="1:11" ht="18" customHeight="1" x14ac:dyDescent="0.15">
      <c r="A47" s="3">
        <v>45</v>
      </c>
      <c r="B47" s="3" t="s">
        <v>62</v>
      </c>
      <c r="C47" s="3" t="s">
        <v>61</v>
      </c>
      <c r="D47" s="3" t="s">
        <v>5</v>
      </c>
      <c r="E47" s="4">
        <v>188</v>
      </c>
      <c r="F47" s="4">
        <f>E47/3*0.4</f>
        <v>25.066666666666666</v>
      </c>
      <c r="G47" s="4">
        <v>90.3</v>
      </c>
      <c r="H47" s="6">
        <f>G47*0.6</f>
        <v>54.18</v>
      </c>
      <c r="I47" s="6">
        <f>F47+H47</f>
        <v>79.24666666666667</v>
      </c>
      <c r="J47" s="5">
        <v>1</v>
      </c>
      <c r="K47" s="5"/>
    </row>
    <row r="48" spans="1:11" ht="18" customHeight="1" x14ac:dyDescent="0.15">
      <c r="A48" s="3">
        <v>46</v>
      </c>
      <c r="B48" s="3" t="s">
        <v>60</v>
      </c>
      <c r="C48" s="3" t="s">
        <v>61</v>
      </c>
      <c r="D48" s="3" t="s">
        <v>5</v>
      </c>
      <c r="E48" s="4">
        <v>188.5</v>
      </c>
      <c r="F48" s="4">
        <f t="shared" si="0"/>
        <v>25.133333333333336</v>
      </c>
      <c r="G48" s="4">
        <v>86.1</v>
      </c>
      <c r="H48" s="6">
        <f t="shared" si="4"/>
        <v>51.66</v>
      </c>
      <c r="I48" s="6">
        <f t="shared" si="2"/>
        <v>76.793333333333337</v>
      </c>
      <c r="J48" s="5">
        <v>2</v>
      </c>
      <c r="K48" s="5"/>
    </row>
    <row r="49" spans="1:11" ht="18" customHeight="1" x14ac:dyDescent="0.15">
      <c r="A49" s="3">
        <v>47</v>
      </c>
      <c r="B49" s="3" t="s">
        <v>63</v>
      </c>
      <c r="C49" s="3" t="s">
        <v>61</v>
      </c>
      <c r="D49" s="3" t="s">
        <v>5</v>
      </c>
      <c r="E49" s="4">
        <v>184</v>
      </c>
      <c r="F49" s="4">
        <f t="shared" si="0"/>
        <v>24.533333333333335</v>
      </c>
      <c r="G49" s="4">
        <v>84.74</v>
      </c>
      <c r="H49" s="6">
        <f t="shared" si="4"/>
        <v>50.843999999999994</v>
      </c>
      <c r="I49" s="6">
        <f t="shared" si="2"/>
        <v>75.377333333333326</v>
      </c>
      <c r="J49" s="5">
        <v>3</v>
      </c>
      <c r="K49" s="5"/>
    </row>
    <row r="50" spans="1:11" ht="18" customHeight="1" x14ac:dyDescent="0.15">
      <c r="A50" s="3">
        <v>48</v>
      </c>
      <c r="B50" s="3" t="s">
        <v>64</v>
      </c>
      <c r="C50" s="3" t="s">
        <v>61</v>
      </c>
      <c r="D50" s="3" t="s">
        <v>5</v>
      </c>
      <c r="E50" s="4">
        <v>184</v>
      </c>
      <c r="F50" s="4">
        <f t="shared" si="0"/>
        <v>24.533333333333335</v>
      </c>
      <c r="G50" s="4">
        <v>81.58</v>
      </c>
      <c r="H50" s="6">
        <f t="shared" si="4"/>
        <v>48.948</v>
      </c>
      <c r="I50" s="6">
        <f t="shared" si="2"/>
        <v>73.481333333333339</v>
      </c>
      <c r="J50" s="5">
        <v>4</v>
      </c>
      <c r="K50" s="5"/>
    </row>
    <row r="51" spans="1:11" ht="18" customHeight="1" x14ac:dyDescent="0.15">
      <c r="A51" s="3">
        <v>49</v>
      </c>
      <c r="B51" s="3" t="s">
        <v>65</v>
      </c>
      <c r="C51" s="3" t="s">
        <v>66</v>
      </c>
      <c r="D51" s="3" t="s">
        <v>5</v>
      </c>
      <c r="E51" s="4">
        <v>170.5</v>
      </c>
      <c r="F51" s="4">
        <f t="shared" si="0"/>
        <v>22.733333333333334</v>
      </c>
      <c r="G51" s="4">
        <v>85</v>
      </c>
      <c r="H51" s="6">
        <f t="shared" si="4"/>
        <v>51</v>
      </c>
      <c r="I51" s="6">
        <f t="shared" si="2"/>
        <v>73.733333333333334</v>
      </c>
      <c r="J51" s="5">
        <v>1</v>
      </c>
      <c r="K51" s="5"/>
    </row>
    <row r="52" spans="1:11" ht="18" customHeight="1" x14ac:dyDescent="0.15">
      <c r="A52" s="3">
        <v>50</v>
      </c>
      <c r="B52" s="3" t="s">
        <v>68</v>
      </c>
      <c r="C52" s="3" t="s">
        <v>66</v>
      </c>
      <c r="D52" s="3" t="s">
        <v>5</v>
      </c>
      <c r="E52" s="4">
        <v>152.5</v>
      </c>
      <c r="F52" s="4">
        <f>E52/3*0.4</f>
        <v>20.333333333333336</v>
      </c>
      <c r="G52" s="4">
        <v>83.4</v>
      </c>
      <c r="H52" s="6">
        <f>G52*0.6</f>
        <v>50.04</v>
      </c>
      <c r="I52" s="6">
        <f>F52+H52</f>
        <v>70.373333333333335</v>
      </c>
      <c r="J52" s="5">
        <v>2</v>
      </c>
      <c r="K52" s="5"/>
    </row>
    <row r="53" spans="1:11" ht="18" customHeight="1" x14ac:dyDescent="0.15">
      <c r="A53" s="3">
        <v>51</v>
      </c>
      <c r="B53" s="3" t="s">
        <v>67</v>
      </c>
      <c r="C53" s="3" t="s">
        <v>66</v>
      </c>
      <c r="D53" s="3" t="s">
        <v>5</v>
      </c>
      <c r="E53" s="4">
        <v>164</v>
      </c>
      <c r="F53" s="4">
        <f t="shared" si="0"/>
        <v>21.866666666666667</v>
      </c>
      <c r="G53" s="4">
        <v>79.599999999999994</v>
      </c>
      <c r="H53" s="6">
        <f t="shared" si="4"/>
        <v>47.76</v>
      </c>
      <c r="I53" s="6">
        <f t="shared" si="2"/>
        <v>69.626666666666665</v>
      </c>
      <c r="J53" s="5">
        <v>3</v>
      </c>
      <c r="K53" s="5"/>
    </row>
    <row r="54" spans="1:11" ht="18" customHeight="1" x14ac:dyDescent="0.15">
      <c r="A54" s="3">
        <v>52</v>
      </c>
      <c r="B54" s="3" t="s">
        <v>71</v>
      </c>
      <c r="C54" s="3" t="s">
        <v>66</v>
      </c>
      <c r="D54" s="3" t="s">
        <v>13</v>
      </c>
      <c r="E54" s="4">
        <v>166</v>
      </c>
      <c r="F54" s="4">
        <f>E54/3*0.4</f>
        <v>22.133333333333336</v>
      </c>
      <c r="G54" s="4">
        <v>85.8</v>
      </c>
      <c r="H54" s="6">
        <f>G54*0.6</f>
        <v>51.48</v>
      </c>
      <c r="I54" s="6">
        <f>F54+H54</f>
        <v>73.61333333333333</v>
      </c>
      <c r="J54" s="5">
        <v>1</v>
      </c>
      <c r="K54" s="5"/>
    </row>
    <row r="55" spans="1:11" ht="18" customHeight="1" x14ac:dyDescent="0.15">
      <c r="A55" s="3">
        <v>53</v>
      </c>
      <c r="B55" s="3" t="s">
        <v>70</v>
      </c>
      <c r="C55" s="3" t="s">
        <v>66</v>
      </c>
      <c r="D55" s="3" t="s">
        <v>13</v>
      </c>
      <c r="E55" s="4">
        <v>167</v>
      </c>
      <c r="F55" s="4">
        <f>E55/3*0.4</f>
        <v>22.266666666666666</v>
      </c>
      <c r="G55" s="4">
        <v>84.8</v>
      </c>
      <c r="H55" s="6">
        <f>G55*0.6</f>
        <v>50.879999999999995</v>
      </c>
      <c r="I55" s="6">
        <f>F55+H55</f>
        <v>73.146666666666661</v>
      </c>
      <c r="J55" s="5">
        <v>2</v>
      </c>
      <c r="K55" s="5"/>
    </row>
    <row r="56" spans="1:11" ht="18" customHeight="1" x14ac:dyDescent="0.15">
      <c r="A56" s="3">
        <v>54</v>
      </c>
      <c r="B56" s="3" t="s">
        <v>69</v>
      </c>
      <c r="C56" s="3" t="s">
        <v>66</v>
      </c>
      <c r="D56" s="3" t="s">
        <v>13</v>
      </c>
      <c r="E56" s="4">
        <v>176</v>
      </c>
      <c r="F56" s="4">
        <f t="shared" si="0"/>
        <v>23.466666666666669</v>
      </c>
      <c r="G56" s="4">
        <v>80.599999999999994</v>
      </c>
      <c r="H56" s="6">
        <f t="shared" si="4"/>
        <v>48.359999999999992</v>
      </c>
      <c r="I56" s="6">
        <f t="shared" si="2"/>
        <v>71.826666666666654</v>
      </c>
      <c r="J56" s="5">
        <v>3</v>
      </c>
      <c r="K56" s="5"/>
    </row>
    <row r="57" spans="1:11" ht="18" customHeight="1" x14ac:dyDescent="0.15">
      <c r="A57" s="3">
        <v>55</v>
      </c>
      <c r="B57" s="3" t="s">
        <v>72</v>
      </c>
      <c r="C57" s="3" t="s">
        <v>73</v>
      </c>
      <c r="D57" s="3" t="s">
        <v>5</v>
      </c>
      <c r="E57" s="4">
        <v>162.5</v>
      </c>
      <c r="F57" s="4">
        <f t="shared" si="0"/>
        <v>21.666666666666668</v>
      </c>
      <c r="G57" s="4">
        <v>85.2</v>
      </c>
      <c r="H57" s="6">
        <f t="shared" si="4"/>
        <v>51.12</v>
      </c>
      <c r="I57" s="6">
        <f t="shared" si="2"/>
        <v>72.786666666666662</v>
      </c>
      <c r="J57" s="5">
        <v>1</v>
      </c>
      <c r="K57" s="5"/>
    </row>
    <row r="58" spans="1:11" ht="18" customHeight="1" x14ac:dyDescent="0.15">
      <c r="A58" s="3">
        <v>56</v>
      </c>
      <c r="B58" s="3" t="s">
        <v>74</v>
      </c>
      <c r="C58" s="3" t="s">
        <v>73</v>
      </c>
      <c r="D58" s="3" t="s">
        <v>5</v>
      </c>
      <c r="E58" s="4">
        <v>126.5</v>
      </c>
      <c r="F58" s="4">
        <f t="shared" si="0"/>
        <v>16.866666666666667</v>
      </c>
      <c r="G58" s="4">
        <v>85.8</v>
      </c>
      <c r="H58" s="6">
        <f t="shared" si="4"/>
        <v>51.48</v>
      </c>
      <c r="I58" s="6">
        <f t="shared" si="2"/>
        <v>68.346666666666664</v>
      </c>
      <c r="J58" s="5">
        <v>2</v>
      </c>
      <c r="K58" s="5"/>
    </row>
    <row r="59" spans="1:11" ht="18" customHeight="1" x14ac:dyDescent="0.15">
      <c r="A59" s="3">
        <v>57</v>
      </c>
      <c r="B59" s="3" t="s">
        <v>77</v>
      </c>
      <c r="C59" s="3" t="s">
        <v>76</v>
      </c>
      <c r="D59" s="3" t="s">
        <v>5</v>
      </c>
      <c r="E59" s="4">
        <v>179.5</v>
      </c>
      <c r="F59" s="4">
        <f>E59/3*0.4</f>
        <v>23.933333333333337</v>
      </c>
      <c r="G59" s="4">
        <v>86.6</v>
      </c>
      <c r="H59" s="6">
        <f>G59*0.6</f>
        <v>51.959999999999994</v>
      </c>
      <c r="I59" s="6">
        <f>F59+H59</f>
        <v>75.893333333333331</v>
      </c>
      <c r="J59" s="5">
        <v>1</v>
      </c>
      <c r="K59" s="5"/>
    </row>
    <row r="60" spans="1:11" ht="18" customHeight="1" x14ac:dyDescent="0.15">
      <c r="A60" s="3">
        <v>58</v>
      </c>
      <c r="B60" s="3" t="s">
        <v>75</v>
      </c>
      <c r="C60" s="3" t="s">
        <v>76</v>
      </c>
      <c r="D60" s="3" t="s">
        <v>5</v>
      </c>
      <c r="E60" s="4">
        <v>181.5</v>
      </c>
      <c r="F60" s="4">
        <f t="shared" si="0"/>
        <v>24.200000000000003</v>
      </c>
      <c r="G60" s="4">
        <v>82.6</v>
      </c>
      <c r="H60" s="6">
        <f t="shared" si="4"/>
        <v>49.559999999999995</v>
      </c>
      <c r="I60" s="6">
        <f t="shared" si="2"/>
        <v>73.759999999999991</v>
      </c>
      <c r="J60" s="5">
        <v>2</v>
      </c>
      <c r="K60" s="5"/>
    </row>
    <row r="61" spans="1:11" ht="18" customHeight="1" x14ac:dyDescent="0.15">
      <c r="A61" s="3">
        <v>59</v>
      </c>
      <c r="B61" s="3" t="s">
        <v>79</v>
      </c>
      <c r="C61" s="3" t="s">
        <v>76</v>
      </c>
      <c r="D61" s="3" t="s">
        <v>5</v>
      </c>
      <c r="E61" s="4">
        <v>170</v>
      </c>
      <c r="F61" s="4">
        <f>E61/3*0.4</f>
        <v>22.666666666666668</v>
      </c>
      <c r="G61" s="4">
        <v>82.3</v>
      </c>
      <c r="H61" s="6">
        <f>G61*0.6</f>
        <v>49.379999999999995</v>
      </c>
      <c r="I61" s="6">
        <f>F61+H61</f>
        <v>72.046666666666667</v>
      </c>
      <c r="J61" s="5">
        <v>3</v>
      </c>
      <c r="K61" s="5"/>
    </row>
    <row r="62" spans="1:11" ht="18" customHeight="1" x14ac:dyDescent="0.15">
      <c r="A62" s="3">
        <v>60</v>
      </c>
      <c r="B62" s="3" t="s">
        <v>78</v>
      </c>
      <c r="C62" s="3" t="s">
        <v>76</v>
      </c>
      <c r="D62" s="3" t="s">
        <v>5</v>
      </c>
      <c r="E62" s="4">
        <v>170.5</v>
      </c>
      <c r="F62" s="4">
        <f t="shared" si="0"/>
        <v>22.733333333333334</v>
      </c>
      <c r="G62" s="4">
        <v>82</v>
      </c>
      <c r="H62" s="6">
        <f t="shared" si="4"/>
        <v>49.199999999999996</v>
      </c>
      <c r="I62" s="6">
        <f t="shared" si="2"/>
        <v>71.933333333333337</v>
      </c>
      <c r="J62" s="5">
        <v>4</v>
      </c>
      <c r="K62" s="5"/>
    </row>
    <row r="63" spans="1:11" ht="18" customHeight="1" x14ac:dyDescent="0.15">
      <c r="A63" s="3">
        <v>61</v>
      </c>
      <c r="B63" s="3" t="s">
        <v>81</v>
      </c>
      <c r="C63" s="3" t="s">
        <v>76</v>
      </c>
      <c r="D63" s="3" t="s">
        <v>5</v>
      </c>
      <c r="E63" s="4">
        <v>163</v>
      </c>
      <c r="F63" s="4">
        <f>E63/3*0.4</f>
        <v>21.733333333333334</v>
      </c>
      <c r="G63" s="4">
        <v>81</v>
      </c>
      <c r="H63" s="6">
        <f>G63*0.6</f>
        <v>48.6</v>
      </c>
      <c r="I63" s="6">
        <f>F63+H63</f>
        <v>70.333333333333343</v>
      </c>
      <c r="J63" s="5">
        <v>5</v>
      </c>
      <c r="K63" s="5"/>
    </row>
    <row r="64" spans="1:11" ht="18" customHeight="1" x14ac:dyDescent="0.15">
      <c r="A64" s="3">
        <v>62</v>
      </c>
      <c r="B64" s="3" t="s">
        <v>82</v>
      </c>
      <c r="C64" s="3" t="s">
        <v>76</v>
      </c>
      <c r="D64" s="3" t="s">
        <v>5</v>
      </c>
      <c r="E64" s="4">
        <v>163</v>
      </c>
      <c r="F64" s="4">
        <f>E64/3*0.4</f>
        <v>21.733333333333334</v>
      </c>
      <c r="G64" s="4">
        <v>80.400000000000006</v>
      </c>
      <c r="H64" s="6">
        <f>G64*0.6</f>
        <v>48.24</v>
      </c>
      <c r="I64" s="6">
        <f>F64+H64</f>
        <v>69.973333333333329</v>
      </c>
      <c r="J64" s="5">
        <v>6</v>
      </c>
      <c r="K64" s="5"/>
    </row>
    <row r="65" spans="1:11" ht="18" customHeight="1" x14ac:dyDescent="0.15">
      <c r="A65" s="3">
        <v>63</v>
      </c>
      <c r="B65" s="3" t="s">
        <v>80</v>
      </c>
      <c r="C65" s="3" t="s">
        <v>76</v>
      </c>
      <c r="D65" s="3" t="s">
        <v>5</v>
      </c>
      <c r="E65" s="4">
        <v>166.5</v>
      </c>
      <c r="F65" s="4">
        <f t="shared" si="0"/>
        <v>22.200000000000003</v>
      </c>
      <c r="G65" s="4">
        <v>78</v>
      </c>
      <c r="H65" s="6">
        <f t="shared" si="4"/>
        <v>46.8</v>
      </c>
      <c r="I65" s="6">
        <f t="shared" si="2"/>
        <v>69</v>
      </c>
      <c r="J65" s="5">
        <v>7</v>
      </c>
      <c r="K65" s="5"/>
    </row>
    <row r="66" spans="1:11" ht="18" customHeight="1" x14ac:dyDescent="0.15">
      <c r="A66" s="3">
        <v>64</v>
      </c>
      <c r="B66" s="3" t="s">
        <v>83</v>
      </c>
      <c r="C66" s="3" t="s">
        <v>84</v>
      </c>
      <c r="D66" s="3" t="s">
        <v>5</v>
      </c>
      <c r="E66" s="4">
        <v>198</v>
      </c>
      <c r="F66" s="4">
        <f t="shared" si="0"/>
        <v>26.400000000000002</v>
      </c>
      <c r="G66" s="4">
        <v>89.2</v>
      </c>
      <c r="H66" s="6">
        <f t="shared" si="4"/>
        <v>53.52</v>
      </c>
      <c r="I66" s="6">
        <f t="shared" si="2"/>
        <v>79.92</v>
      </c>
      <c r="J66" s="5">
        <v>1</v>
      </c>
      <c r="K66" s="5"/>
    </row>
    <row r="67" spans="1:11" ht="18" customHeight="1" x14ac:dyDescent="0.15">
      <c r="A67" s="3">
        <v>65</v>
      </c>
      <c r="B67" s="3" t="s">
        <v>87</v>
      </c>
      <c r="C67" s="3" t="s">
        <v>84</v>
      </c>
      <c r="D67" s="3" t="s">
        <v>5</v>
      </c>
      <c r="E67" s="4">
        <v>186</v>
      </c>
      <c r="F67" s="4">
        <f>E67/3*0.4</f>
        <v>24.8</v>
      </c>
      <c r="G67" s="4">
        <v>91.8</v>
      </c>
      <c r="H67" s="6">
        <f>G67*0.6</f>
        <v>55.08</v>
      </c>
      <c r="I67" s="6">
        <f>F67+H67</f>
        <v>79.88</v>
      </c>
      <c r="J67" s="5">
        <v>2</v>
      </c>
      <c r="K67" s="5"/>
    </row>
    <row r="68" spans="1:11" ht="18" customHeight="1" x14ac:dyDescent="0.15">
      <c r="A68" s="3">
        <v>66</v>
      </c>
      <c r="B68" s="3" t="s">
        <v>85</v>
      </c>
      <c r="C68" s="3" t="s">
        <v>84</v>
      </c>
      <c r="D68" s="3" t="s">
        <v>5</v>
      </c>
      <c r="E68" s="4">
        <v>190.5</v>
      </c>
      <c r="F68" s="4">
        <f t="shared" si="0"/>
        <v>25.400000000000002</v>
      </c>
      <c r="G68" s="4">
        <v>89.1</v>
      </c>
      <c r="H68" s="6">
        <f t="shared" si="4"/>
        <v>53.459999999999994</v>
      </c>
      <c r="I68" s="6">
        <f t="shared" si="2"/>
        <v>78.86</v>
      </c>
      <c r="J68" s="5">
        <v>3</v>
      </c>
      <c r="K68" s="5"/>
    </row>
    <row r="69" spans="1:11" ht="18" customHeight="1" x14ac:dyDescent="0.15">
      <c r="A69" s="3">
        <v>67</v>
      </c>
      <c r="B69" s="3" t="s">
        <v>86</v>
      </c>
      <c r="C69" s="3" t="s">
        <v>84</v>
      </c>
      <c r="D69" s="3" t="s">
        <v>5</v>
      </c>
      <c r="E69" s="4">
        <v>186</v>
      </c>
      <c r="F69" s="4">
        <f t="shared" ref="F69:F132" si="8">E69/3*0.4</f>
        <v>24.8</v>
      </c>
      <c r="G69" s="4">
        <v>89.2</v>
      </c>
      <c r="H69" s="6">
        <f t="shared" si="4"/>
        <v>53.52</v>
      </c>
      <c r="I69" s="6">
        <f t="shared" ref="I69:I132" si="9">F69+H69</f>
        <v>78.320000000000007</v>
      </c>
      <c r="J69" s="5">
        <v>4</v>
      </c>
      <c r="K69" s="5"/>
    </row>
    <row r="70" spans="1:11" ht="18" customHeight="1" x14ac:dyDescent="0.15">
      <c r="A70" s="3">
        <v>68</v>
      </c>
      <c r="B70" s="3" t="s">
        <v>90</v>
      </c>
      <c r="C70" s="3" t="s">
        <v>84</v>
      </c>
      <c r="D70" s="3" t="s">
        <v>5</v>
      </c>
      <c r="E70" s="4">
        <v>170</v>
      </c>
      <c r="F70" s="4">
        <f>E70/3*0.4</f>
        <v>22.666666666666668</v>
      </c>
      <c r="G70" s="4">
        <v>91.6</v>
      </c>
      <c r="H70" s="6">
        <f>G70*0.6</f>
        <v>54.959999999999994</v>
      </c>
      <c r="I70" s="6">
        <f>F70+H70</f>
        <v>77.626666666666665</v>
      </c>
      <c r="J70" s="5">
        <v>5</v>
      </c>
      <c r="K70" s="5"/>
    </row>
    <row r="71" spans="1:11" ht="18" customHeight="1" x14ac:dyDescent="0.15">
      <c r="A71" s="3">
        <v>69</v>
      </c>
      <c r="B71" s="3" t="s">
        <v>88</v>
      </c>
      <c r="C71" s="3" t="s">
        <v>84</v>
      </c>
      <c r="D71" s="3" t="s">
        <v>5</v>
      </c>
      <c r="E71" s="4">
        <v>180.5</v>
      </c>
      <c r="F71" s="4">
        <f t="shared" si="8"/>
        <v>24.066666666666666</v>
      </c>
      <c r="G71" s="4">
        <v>88.2</v>
      </c>
      <c r="H71" s="6">
        <f t="shared" si="4"/>
        <v>52.92</v>
      </c>
      <c r="I71" s="6">
        <f t="shared" si="9"/>
        <v>76.986666666666665</v>
      </c>
      <c r="J71" s="5">
        <v>6</v>
      </c>
      <c r="K71" s="5"/>
    </row>
    <row r="72" spans="1:11" ht="18" customHeight="1" x14ac:dyDescent="0.15">
      <c r="A72" s="3">
        <v>70</v>
      </c>
      <c r="B72" s="3" t="s">
        <v>89</v>
      </c>
      <c r="C72" s="3" t="s">
        <v>84</v>
      </c>
      <c r="D72" s="3" t="s">
        <v>5</v>
      </c>
      <c r="E72" s="4">
        <v>178</v>
      </c>
      <c r="F72" s="4">
        <f t="shared" si="8"/>
        <v>23.733333333333334</v>
      </c>
      <c r="G72" s="4">
        <v>86</v>
      </c>
      <c r="H72" s="7">
        <f t="shared" si="4"/>
        <v>51.6</v>
      </c>
      <c r="I72" s="7">
        <f t="shared" si="9"/>
        <v>75.333333333333343</v>
      </c>
      <c r="J72" s="8">
        <v>7</v>
      </c>
      <c r="K72" s="8"/>
    </row>
    <row r="73" spans="1:11" ht="18" customHeight="1" x14ac:dyDescent="0.15">
      <c r="A73" s="3">
        <v>71</v>
      </c>
      <c r="B73" s="3" t="s">
        <v>92</v>
      </c>
      <c r="C73" s="3" t="s">
        <v>84</v>
      </c>
      <c r="D73" s="3" t="s">
        <v>5</v>
      </c>
      <c r="E73" s="4">
        <v>164.5</v>
      </c>
      <c r="F73" s="4">
        <f>E73/3*0.4</f>
        <v>21.933333333333337</v>
      </c>
      <c r="G73" s="4">
        <v>83.8</v>
      </c>
      <c r="H73" s="6">
        <f>G73*0.6</f>
        <v>50.279999999999994</v>
      </c>
      <c r="I73" s="6">
        <f>F73+H73</f>
        <v>72.213333333333338</v>
      </c>
      <c r="J73" s="5">
        <v>8</v>
      </c>
      <c r="K73" s="5"/>
    </row>
    <row r="74" spans="1:11" ht="18" customHeight="1" x14ac:dyDescent="0.15">
      <c r="A74" s="3">
        <v>72</v>
      </c>
      <c r="B74" s="3" t="s">
        <v>91</v>
      </c>
      <c r="C74" s="3" t="s">
        <v>84</v>
      </c>
      <c r="D74" s="3" t="s">
        <v>5</v>
      </c>
      <c r="E74" s="4">
        <v>165</v>
      </c>
      <c r="F74" s="4">
        <f t="shared" si="8"/>
        <v>22</v>
      </c>
      <c r="G74" s="4">
        <v>0</v>
      </c>
      <c r="H74" s="6" t="s">
        <v>372</v>
      </c>
      <c r="I74" s="4" t="s">
        <v>366</v>
      </c>
      <c r="J74" s="5"/>
      <c r="K74" s="5"/>
    </row>
    <row r="75" spans="1:11" ht="18" customHeight="1" x14ac:dyDescent="0.15">
      <c r="A75" s="3">
        <v>73</v>
      </c>
      <c r="B75" s="3" t="s">
        <v>93</v>
      </c>
      <c r="C75" s="3" t="s">
        <v>94</v>
      </c>
      <c r="D75" s="3" t="s">
        <v>5</v>
      </c>
      <c r="E75" s="4">
        <v>203</v>
      </c>
      <c r="F75" s="4">
        <f t="shared" si="8"/>
        <v>27.06666666666667</v>
      </c>
      <c r="G75" s="4">
        <v>86</v>
      </c>
      <c r="H75" s="6">
        <f t="shared" si="4"/>
        <v>51.6</v>
      </c>
      <c r="I75" s="6">
        <f t="shared" si="9"/>
        <v>78.666666666666671</v>
      </c>
      <c r="J75" s="5">
        <v>1</v>
      </c>
      <c r="K75" s="5"/>
    </row>
    <row r="76" spans="1:11" ht="18" customHeight="1" x14ac:dyDescent="0.15">
      <c r="A76" s="3">
        <v>74</v>
      </c>
      <c r="B76" s="3" t="s">
        <v>95</v>
      </c>
      <c r="C76" s="3" t="s">
        <v>94</v>
      </c>
      <c r="D76" s="3" t="s">
        <v>5</v>
      </c>
      <c r="E76" s="4">
        <v>187</v>
      </c>
      <c r="F76" s="4">
        <f t="shared" si="8"/>
        <v>24.933333333333337</v>
      </c>
      <c r="G76" s="4">
        <v>88.2</v>
      </c>
      <c r="H76" s="6">
        <f t="shared" si="4"/>
        <v>52.92</v>
      </c>
      <c r="I76" s="6">
        <f t="shared" si="9"/>
        <v>77.853333333333339</v>
      </c>
      <c r="J76" s="5">
        <v>2</v>
      </c>
      <c r="K76" s="5"/>
    </row>
    <row r="77" spans="1:11" ht="18" customHeight="1" x14ac:dyDescent="0.15">
      <c r="A77" s="3">
        <v>75</v>
      </c>
      <c r="B77" s="3" t="s">
        <v>96</v>
      </c>
      <c r="C77" s="3" t="s">
        <v>94</v>
      </c>
      <c r="D77" s="3" t="s">
        <v>5</v>
      </c>
      <c r="E77" s="4">
        <v>184.5</v>
      </c>
      <c r="F77" s="4">
        <f t="shared" si="8"/>
        <v>24.6</v>
      </c>
      <c r="G77" s="4">
        <v>86.4</v>
      </c>
      <c r="H77" s="6">
        <f t="shared" si="4"/>
        <v>51.84</v>
      </c>
      <c r="I77" s="6">
        <f t="shared" si="9"/>
        <v>76.44</v>
      </c>
      <c r="J77" s="5">
        <v>3</v>
      </c>
      <c r="K77" s="5"/>
    </row>
    <row r="78" spans="1:11" ht="18" customHeight="1" x14ac:dyDescent="0.15">
      <c r="A78" s="3">
        <v>76</v>
      </c>
      <c r="B78" s="3" t="s">
        <v>97</v>
      </c>
      <c r="C78" s="3" t="s">
        <v>98</v>
      </c>
      <c r="D78" s="3" t="s">
        <v>5</v>
      </c>
      <c r="E78" s="4">
        <v>194.5</v>
      </c>
      <c r="F78" s="4">
        <f t="shared" si="8"/>
        <v>25.933333333333334</v>
      </c>
      <c r="G78" s="4">
        <v>90.6</v>
      </c>
      <c r="H78" s="6">
        <f t="shared" si="4"/>
        <v>54.359999999999992</v>
      </c>
      <c r="I78" s="6">
        <f t="shared" si="9"/>
        <v>80.293333333333322</v>
      </c>
      <c r="J78" s="5">
        <v>1</v>
      </c>
      <c r="K78" s="5"/>
    </row>
    <row r="79" spans="1:11" ht="18" customHeight="1" x14ac:dyDescent="0.15">
      <c r="A79" s="3">
        <v>77</v>
      </c>
      <c r="B79" s="3" t="s">
        <v>102</v>
      </c>
      <c r="C79" s="3" t="s">
        <v>98</v>
      </c>
      <c r="D79" s="3" t="s">
        <v>5</v>
      </c>
      <c r="E79" s="4">
        <v>189</v>
      </c>
      <c r="F79" s="4">
        <f t="shared" ref="F79:F85" si="10">E79/3*0.4</f>
        <v>25.200000000000003</v>
      </c>
      <c r="G79" s="4">
        <v>91.6</v>
      </c>
      <c r="H79" s="6">
        <f t="shared" ref="H79:H85" si="11">G79*0.6</f>
        <v>54.959999999999994</v>
      </c>
      <c r="I79" s="6">
        <f t="shared" ref="I79:I85" si="12">F79+H79</f>
        <v>80.16</v>
      </c>
      <c r="J79" s="5">
        <v>2</v>
      </c>
      <c r="K79" s="5"/>
    </row>
    <row r="80" spans="1:11" ht="18" customHeight="1" x14ac:dyDescent="0.15">
      <c r="A80" s="3">
        <v>78</v>
      </c>
      <c r="B80" s="3" t="s">
        <v>103</v>
      </c>
      <c r="C80" s="3" t="s">
        <v>98</v>
      </c>
      <c r="D80" s="3" t="s">
        <v>5</v>
      </c>
      <c r="E80" s="4">
        <v>189</v>
      </c>
      <c r="F80" s="4">
        <f t="shared" si="10"/>
        <v>25.200000000000003</v>
      </c>
      <c r="G80" s="4">
        <v>90.2</v>
      </c>
      <c r="H80" s="6">
        <f t="shared" si="11"/>
        <v>54.12</v>
      </c>
      <c r="I80" s="6">
        <f t="shared" si="12"/>
        <v>79.319999999999993</v>
      </c>
      <c r="J80" s="5">
        <v>3</v>
      </c>
      <c r="K80" s="5"/>
    </row>
    <row r="81" spans="1:11" ht="18" customHeight="1" x14ac:dyDescent="0.15">
      <c r="A81" s="3">
        <v>79</v>
      </c>
      <c r="B81" s="3" t="s">
        <v>101</v>
      </c>
      <c r="C81" s="3" t="s">
        <v>98</v>
      </c>
      <c r="D81" s="3" t="s">
        <v>5</v>
      </c>
      <c r="E81" s="4">
        <v>190.5</v>
      </c>
      <c r="F81" s="4">
        <f t="shared" si="10"/>
        <v>25.400000000000002</v>
      </c>
      <c r="G81" s="4">
        <v>89.2</v>
      </c>
      <c r="H81" s="6">
        <f t="shared" si="11"/>
        <v>53.52</v>
      </c>
      <c r="I81" s="6">
        <f t="shared" si="12"/>
        <v>78.92</v>
      </c>
      <c r="J81" s="5">
        <v>4</v>
      </c>
      <c r="K81" s="5"/>
    </row>
    <row r="82" spans="1:11" ht="18" customHeight="1" x14ac:dyDescent="0.15">
      <c r="A82" s="3">
        <v>80</v>
      </c>
      <c r="B82" s="3" t="s">
        <v>105</v>
      </c>
      <c r="C82" s="3" t="s">
        <v>98</v>
      </c>
      <c r="D82" s="3" t="s">
        <v>5</v>
      </c>
      <c r="E82" s="4">
        <v>184.5</v>
      </c>
      <c r="F82" s="4">
        <f t="shared" si="10"/>
        <v>24.6</v>
      </c>
      <c r="G82" s="4">
        <v>89.4</v>
      </c>
      <c r="H82" s="6">
        <f t="shared" si="11"/>
        <v>53.64</v>
      </c>
      <c r="I82" s="6">
        <f t="shared" si="12"/>
        <v>78.240000000000009</v>
      </c>
      <c r="J82" s="5">
        <v>5</v>
      </c>
      <c r="K82" s="5"/>
    </row>
    <row r="83" spans="1:11" ht="18" customHeight="1" x14ac:dyDescent="0.15">
      <c r="A83" s="3">
        <v>81</v>
      </c>
      <c r="B83" s="3" t="s">
        <v>104</v>
      </c>
      <c r="C83" s="3" t="s">
        <v>98</v>
      </c>
      <c r="D83" s="3" t="s">
        <v>5</v>
      </c>
      <c r="E83" s="4">
        <v>188</v>
      </c>
      <c r="F83" s="4">
        <f t="shared" si="10"/>
        <v>25.066666666666666</v>
      </c>
      <c r="G83" s="4">
        <v>88.4</v>
      </c>
      <c r="H83" s="6">
        <f t="shared" si="11"/>
        <v>53.04</v>
      </c>
      <c r="I83" s="6">
        <f t="shared" si="12"/>
        <v>78.106666666666669</v>
      </c>
      <c r="J83" s="5">
        <v>6</v>
      </c>
      <c r="K83" s="5"/>
    </row>
    <row r="84" spans="1:11" ht="18" customHeight="1" x14ac:dyDescent="0.15">
      <c r="A84" s="3">
        <v>82</v>
      </c>
      <c r="B84" s="3" t="s">
        <v>107</v>
      </c>
      <c r="C84" s="3" t="s">
        <v>98</v>
      </c>
      <c r="D84" s="3" t="s">
        <v>5</v>
      </c>
      <c r="E84" s="4">
        <v>182.5</v>
      </c>
      <c r="F84" s="4">
        <f t="shared" si="10"/>
        <v>24.333333333333336</v>
      </c>
      <c r="G84" s="4">
        <v>88.8</v>
      </c>
      <c r="H84" s="6">
        <f t="shared" si="11"/>
        <v>53.279999999999994</v>
      </c>
      <c r="I84" s="6">
        <f t="shared" si="12"/>
        <v>77.61333333333333</v>
      </c>
      <c r="J84" s="5">
        <v>7</v>
      </c>
      <c r="K84" s="5"/>
    </row>
    <row r="85" spans="1:11" ht="18" customHeight="1" x14ac:dyDescent="0.15">
      <c r="A85" s="3">
        <v>83</v>
      </c>
      <c r="B85" s="3" t="s">
        <v>100</v>
      </c>
      <c r="C85" s="3" t="s">
        <v>98</v>
      </c>
      <c r="D85" s="3" t="s">
        <v>5</v>
      </c>
      <c r="E85" s="4">
        <v>190.5</v>
      </c>
      <c r="F85" s="4">
        <f t="shared" si="10"/>
        <v>25.400000000000002</v>
      </c>
      <c r="G85" s="4">
        <v>86.6</v>
      </c>
      <c r="H85" s="6">
        <f t="shared" si="11"/>
        <v>51.959999999999994</v>
      </c>
      <c r="I85" s="6">
        <f t="shared" si="12"/>
        <v>77.36</v>
      </c>
      <c r="J85" s="5">
        <v>8</v>
      </c>
      <c r="K85" s="5"/>
    </row>
    <row r="86" spans="1:11" ht="18" customHeight="1" x14ac:dyDescent="0.15">
      <c r="A86" s="3">
        <v>84</v>
      </c>
      <c r="B86" s="3" t="s">
        <v>99</v>
      </c>
      <c r="C86" s="3" t="s">
        <v>98</v>
      </c>
      <c r="D86" s="3" t="s">
        <v>5</v>
      </c>
      <c r="E86" s="4">
        <v>192.5</v>
      </c>
      <c r="F86" s="4">
        <f t="shared" si="8"/>
        <v>25.666666666666671</v>
      </c>
      <c r="G86" s="4">
        <v>84.6</v>
      </c>
      <c r="H86" s="6">
        <f t="shared" si="4"/>
        <v>50.76</v>
      </c>
      <c r="I86" s="6">
        <f t="shared" si="9"/>
        <v>76.426666666666677</v>
      </c>
      <c r="J86" s="5">
        <v>9</v>
      </c>
      <c r="K86" s="5"/>
    </row>
    <row r="87" spans="1:11" ht="18" customHeight="1" x14ac:dyDescent="0.15">
      <c r="A87" s="3">
        <v>85</v>
      </c>
      <c r="B87" s="3" t="s">
        <v>111</v>
      </c>
      <c r="C87" s="3" t="s">
        <v>98</v>
      </c>
      <c r="D87" s="3" t="s">
        <v>5</v>
      </c>
      <c r="E87" s="4">
        <v>179.5</v>
      </c>
      <c r="F87" s="4">
        <f>E87/3*0.4</f>
        <v>23.933333333333337</v>
      </c>
      <c r="G87" s="4">
        <v>87.2</v>
      </c>
      <c r="H87" s="6">
        <f>G87*0.6</f>
        <v>52.32</v>
      </c>
      <c r="I87" s="6">
        <f>F87+H87</f>
        <v>76.25333333333333</v>
      </c>
      <c r="J87" s="5">
        <v>10</v>
      </c>
      <c r="K87" s="5"/>
    </row>
    <row r="88" spans="1:11" ht="18" customHeight="1" x14ac:dyDescent="0.15">
      <c r="A88" s="3">
        <v>86</v>
      </c>
      <c r="B88" s="3" t="s">
        <v>16</v>
      </c>
      <c r="C88" s="3" t="s">
        <v>98</v>
      </c>
      <c r="D88" s="3" t="s">
        <v>5</v>
      </c>
      <c r="E88" s="4">
        <v>181.5</v>
      </c>
      <c r="F88" s="4">
        <f>E88/3*0.4</f>
        <v>24.200000000000003</v>
      </c>
      <c r="G88" s="4">
        <v>86.4</v>
      </c>
      <c r="H88" s="6">
        <f>G88*0.6</f>
        <v>51.84</v>
      </c>
      <c r="I88" s="6">
        <f>F88+H88</f>
        <v>76.040000000000006</v>
      </c>
      <c r="J88" s="5">
        <v>11</v>
      </c>
      <c r="K88" s="5"/>
    </row>
    <row r="89" spans="1:11" ht="18" customHeight="1" x14ac:dyDescent="0.15">
      <c r="A89" s="3">
        <v>87</v>
      </c>
      <c r="B89" s="3" t="s">
        <v>108</v>
      </c>
      <c r="C89" s="3" t="s">
        <v>98</v>
      </c>
      <c r="D89" s="3" t="s">
        <v>5</v>
      </c>
      <c r="E89" s="4">
        <v>181.5</v>
      </c>
      <c r="F89" s="4">
        <f>E89/3*0.4</f>
        <v>24.200000000000003</v>
      </c>
      <c r="G89" s="4">
        <v>85.2</v>
      </c>
      <c r="H89" s="6">
        <f>G89*0.6</f>
        <v>51.12</v>
      </c>
      <c r="I89" s="6">
        <f>F89+H89</f>
        <v>75.319999999999993</v>
      </c>
      <c r="J89" s="5">
        <v>12</v>
      </c>
      <c r="K89" s="5"/>
    </row>
    <row r="90" spans="1:11" ht="18" customHeight="1" x14ac:dyDescent="0.15">
      <c r="A90" s="3">
        <v>88</v>
      </c>
      <c r="B90" s="3" t="s">
        <v>106</v>
      </c>
      <c r="C90" s="3" t="s">
        <v>98</v>
      </c>
      <c r="D90" s="3" t="s">
        <v>5</v>
      </c>
      <c r="E90" s="4">
        <v>183.5</v>
      </c>
      <c r="F90" s="4">
        <f t="shared" si="8"/>
        <v>24.466666666666669</v>
      </c>
      <c r="G90" s="4">
        <v>84.4</v>
      </c>
      <c r="H90" s="6">
        <f t="shared" si="4"/>
        <v>50.64</v>
      </c>
      <c r="I90" s="6">
        <f t="shared" si="9"/>
        <v>75.106666666666669</v>
      </c>
      <c r="J90" s="5">
        <v>13</v>
      </c>
      <c r="K90" s="5"/>
    </row>
    <row r="91" spans="1:11" ht="18" customHeight="1" x14ac:dyDescent="0.15">
      <c r="A91" s="3">
        <v>89</v>
      </c>
      <c r="B91" s="3" t="s">
        <v>109</v>
      </c>
      <c r="C91" s="3" t="s">
        <v>98</v>
      </c>
      <c r="D91" s="3" t="s">
        <v>5</v>
      </c>
      <c r="E91" s="4">
        <v>180.5</v>
      </c>
      <c r="F91" s="4">
        <f t="shared" si="8"/>
        <v>24.066666666666666</v>
      </c>
      <c r="G91" s="4">
        <v>84.4</v>
      </c>
      <c r="H91" s="6">
        <f t="shared" ref="H91:H156" si="13">G91*0.6</f>
        <v>50.64</v>
      </c>
      <c r="I91" s="6">
        <f t="shared" si="9"/>
        <v>74.706666666666663</v>
      </c>
      <c r="J91" s="5">
        <v>14</v>
      </c>
      <c r="K91" s="5"/>
    </row>
    <row r="92" spans="1:11" ht="18" customHeight="1" x14ac:dyDescent="0.15">
      <c r="A92" s="3">
        <v>90</v>
      </c>
      <c r="B92" s="3" t="s">
        <v>110</v>
      </c>
      <c r="C92" s="3" t="s">
        <v>98</v>
      </c>
      <c r="D92" s="3" t="s">
        <v>5</v>
      </c>
      <c r="E92" s="4">
        <v>179.5</v>
      </c>
      <c r="F92" s="4">
        <f t="shared" si="8"/>
        <v>23.933333333333337</v>
      </c>
      <c r="G92" s="4">
        <v>83.6</v>
      </c>
      <c r="H92" s="6">
        <f t="shared" si="13"/>
        <v>50.16</v>
      </c>
      <c r="I92" s="6">
        <f t="shared" si="9"/>
        <v>74.093333333333334</v>
      </c>
      <c r="J92" s="5">
        <v>15</v>
      </c>
      <c r="K92" s="5"/>
    </row>
    <row r="93" spans="1:11" ht="18" customHeight="1" x14ac:dyDescent="0.15">
      <c r="A93" s="3">
        <v>91</v>
      </c>
      <c r="B93" s="3" t="s">
        <v>113</v>
      </c>
      <c r="C93" s="3" t="s">
        <v>114</v>
      </c>
      <c r="D93" s="3" t="s">
        <v>5</v>
      </c>
      <c r="E93" s="4">
        <v>189.5</v>
      </c>
      <c r="F93" s="4">
        <f t="shared" si="8"/>
        <v>25.266666666666666</v>
      </c>
      <c r="G93" s="4">
        <v>88.4</v>
      </c>
      <c r="H93" s="6">
        <f t="shared" si="13"/>
        <v>53.04</v>
      </c>
      <c r="I93" s="6">
        <f t="shared" si="9"/>
        <v>78.306666666666672</v>
      </c>
      <c r="J93" s="5">
        <v>1</v>
      </c>
      <c r="K93" s="5"/>
    </row>
    <row r="94" spans="1:11" ht="18" customHeight="1" x14ac:dyDescent="0.15">
      <c r="A94" s="3">
        <v>92</v>
      </c>
      <c r="B94" s="3" t="s">
        <v>115</v>
      </c>
      <c r="C94" s="3" t="s">
        <v>114</v>
      </c>
      <c r="D94" s="3" t="s">
        <v>5</v>
      </c>
      <c r="E94" s="4">
        <v>167</v>
      </c>
      <c r="F94" s="4">
        <f t="shared" si="8"/>
        <v>22.266666666666666</v>
      </c>
      <c r="G94" s="4">
        <v>84</v>
      </c>
      <c r="H94" s="6">
        <f t="shared" si="13"/>
        <v>50.4</v>
      </c>
      <c r="I94" s="6">
        <f t="shared" si="9"/>
        <v>72.666666666666657</v>
      </c>
      <c r="J94" s="5">
        <v>2</v>
      </c>
      <c r="K94" s="5"/>
    </row>
    <row r="95" spans="1:11" ht="18" customHeight="1" x14ac:dyDescent="0.15">
      <c r="A95" s="3">
        <v>93</v>
      </c>
      <c r="B95" s="3" t="s">
        <v>116</v>
      </c>
      <c r="C95" s="3" t="s">
        <v>114</v>
      </c>
      <c r="D95" s="3" t="s">
        <v>5</v>
      </c>
      <c r="E95" s="4">
        <v>165.5</v>
      </c>
      <c r="F95" s="4">
        <f t="shared" si="8"/>
        <v>22.066666666666666</v>
      </c>
      <c r="G95" s="4">
        <v>83.3</v>
      </c>
      <c r="H95" s="6">
        <f t="shared" si="13"/>
        <v>49.98</v>
      </c>
      <c r="I95" s="6">
        <f t="shared" si="9"/>
        <v>72.046666666666667</v>
      </c>
      <c r="J95" s="5">
        <v>3</v>
      </c>
      <c r="K95" s="5"/>
    </row>
    <row r="96" spans="1:11" ht="18" customHeight="1" x14ac:dyDescent="0.15">
      <c r="A96" s="3">
        <v>94</v>
      </c>
      <c r="B96" s="3" t="s">
        <v>117</v>
      </c>
      <c r="C96" s="3" t="s">
        <v>118</v>
      </c>
      <c r="D96" s="3" t="s">
        <v>5</v>
      </c>
      <c r="E96" s="4">
        <v>175.5</v>
      </c>
      <c r="F96" s="4">
        <f t="shared" si="8"/>
        <v>23.400000000000002</v>
      </c>
      <c r="G96" s="4">
        <v>90.4</v>
      </c>
      <c r="H96" s="6">
        <f t="shared" si="13"/>
        <v>54.24</v>
      </c>
      <c r="I96" s="6">
        <f t="shared" si="9"/>
        <v>77.64</v>
      </c>
      <c r="J96" s="5">
        <v>1</v>
      </c>
      <c r="K96" s="5"/>
    </row>
    <row r="97" spans="1:11" ht="18" customHeight="1" x14ac:dyDescent="0.15">
      <c r="A97" s="3">
        <v>95</v>
      </c>
      <c r="B97" s="3" t="s">
        <v>119</v>
      </c>
      <c r="C97" s="3" t="s">
        <v>118</v>
      </c>
      <c r="D97" s="3" t="s">
        <v>5</v>
      </c>
      <c r="E97" s="4">
        <v>157.5</v>
      </c>
      <c r="F97" s="4">
        <f t="shared" si="8"/>
        <v>21</v>
      </c>
      <c r="G97" s="4">
        <v>77</v>
      </c>
      <c r="H97" s="6">
        <f t="shared" si="13"/>
        <v>46.199999999999996</v>
      </c>
      <c r="I97" s="6">
        <f t="shared" si="9"/>
        <v>67.199999999999989</v>
      </c>
      <c r="J97" s="5">
        <v>2</v>
      </c>
      <c r="K97" s="5"/>
    </row>
    <row r="98" spans="1:11" ht="18" customHeight="1" x14ac:dyDescent="0.15">
      <c r="A98" s="3">
        <v>96</v>
      </c>
      <c r="B98" s="3" t="s">
        <v>120</v>
      </c>
      <c r="C98" s="3" t="s">
        <v>118</v>
      </c>
      <c r="D98" s="3" t="s">
        <v>5</v>
      </c>
      <c r="E98" s="4">
        <v>156.5</v>
      </c>
      <c r="F98" s="4">
        <f t="shared" si="8"/>
        <v>20.866666666666667</v>
      </c>
      <c r="G98" s="4">
        <v>0</v>
      </c>
      <c r="H98" s="6" t="s">
        <v>372</v>
      </c>
      <c r="I98" s="4" t="s">
        <v>366</v>
      </c>
      <c r="J98" s="5"/>
      <c r="K98" s="5"/>
    </row>
    <row r="99" spans="1:11" ht="18" customHeight="1" x14ac:dyDescent="0.15">
      <c r="A99" s="3">
        <v>97</v>
      </c>
      <c r="B99" s="3" t="s">
        <v>121</v>
      </c>
      <c r="C99" s="3" t="s">
        <v>118</v>
      </c>
      <c r="D99" s="3" t="s">
        <v>13</v>
      </c>
      <c r="E99" s="4">
        <v>178.5</v>
      </c>
      <c r="F99" s="4">
        <f t="shared" si="8"/>
        <v>23.8</v>
      </c>
      <c r="G99" s="4">
        <v>91.8</v>
      </c>
      <c r="H99" s="6">
        <f t="shared" si="13"/>
        <v>55.08</v>
      </c>
      <c r="I99" s="6">
        <f t="shared" si="9"/>
        <v>78.88</v>
      </c>
      <c r="J99" s="5">
        <v>1</v>
      </c>
      <c r="K99" s="5"/>
    </row>
    <row r="100" spans="1:11" ht="18" customHeight="1" x14ac:dyDescent="0.15">
      <c r="A100" s="3">
        <v>98</v>
      </c>
      <c r="B100" s="3" t="s">
        <v>122</v>
      </c>
      <c r="C100" s="3" t="s">
        <v>118</v>
      </c>
      <c r="D100" s="3" t="s">
        <v>13</v>
      </c>
      <c r="E100" s="4">
        <v>172.5</v>
      </c>
      <c r="F100" s="4">
        <f t="shared" si="8"/>
        <v>23</v>
      </c>
      <c r="G100" s="4">
        <v>87</v>
      </c>
      <c r="H100" s="6">
        <f t="shared" si="13"/>
        <v>52.199999999999996</v>
      </c>
      <c r="I100" s="6">
        <f t="shared" si="9"/>
        <v>75.199999999999989</v>
      </c>
      <c r="J100" s="5">
        <v>2</v>
      </c>
      <c r="K100" s="5"/>
    </row>
    <row r="101" spans="1:11" ht="18" customHeight="1" x14ac:dyDescent="0.15">
      <c r="A101" s="3">
        <v>99</v>
      </c>
      <c r="B101" s="3" t="s">
        <v>123</v>
      </c>
      <c r="C101" s="3" t="s">
        <v>118</v>
      </c>
      <c r="D101" s="3" t="s">
        <v>13</v>
      </c>
      <c r="E101" s="4">
        <v>169.5</v>
      </c>
      <c r="F101" s="4">
        <f t="shared" si="8"/>
        <v>22.6</v>
      </c>
      <c r="G101" s="4">
        <v>83.6</v>
      </c>
      <c r="H101" s="6">
        <f t="shared" si="13"/>
        <v>50.16</v>
      </c>
      <c r="I101" s="6">
        <f t="shared" si="9"/>
        <v>72.759999999999991</v>
      </c>
      <c r="J101" s="5">
        <v>3</v>
      </c>
      <c r="K101" s="5"/>
    </row>
    <row r="102" spans="1:11" ht="18" customHeight="1" x14ac:dyDescent="0.15">
      <c r="A102" s="3">
        <v>100</v>
      </c>
      <c r="B102" s="3" t="s">
        <v>127</v>
      </c>
      <c r="C102" s="3" t="s">
        <v>125</v>
      </c>
      <c r="D102" s="3" t="s">
        <v>5</v>
      </c>
      <c r="E102" s="4">
        <v>179.5</v>
      </c>
      <c r="F102" s="4">
        <f>E102/3*0.4</f>
        <v>23.933333333333337</v>
      </c>
      <c r="G102" s="4">
        <v>84.4</v>
      </c>
      <c r="H102" s="6">
        <f>G102*0.6</f>
        <v>50.64</v>
      </c>
      <c r="I102" s="6">
        <f>F102+H102</f>
        <v>74.573333333333338</v>
      </c>
      <c r="J102" s="5">
        <v>1</v>
      </c>
      <c r="K102" s="5"/>
    </row>
    <row r="103" spans="1:11" ht="18" customHeight="1" x14ac:dyDescent="0.15">
      <c r="A103" s="3">
        <v>101</v>
      </c>
      <c r="B103" s="3" t="s">
        <v>124</v>
      </c>
      <c r="C103" s="3" t="s">
        <v>125</v>
      </c>
      <c r="D103" s="3" t="s">
        <v>5</v>
      </c>
      <c r="E103" s="4">
        <v>183.5</v>
      </c>
      <c r="F103" s="4">
        <f t="shared" si="8"/>
        <v>24.466666666666669</v>
      </c>
      <c r="G103" s="4">
        <v>82.6</v>
      </c>
      <c r="H103" s="6">
        <f t="shared" si="13"/>
        <v>49.559999999999995</v>
      </c>
      <c r="I103" s="6">
        <f t="shared" si="9"/>
        <v>74.026666666666671</v>
      </c>
      <c r="J103" s="5">
        <v>2</v>
      </c>
      <c r="K103" s="5"/>
    </row>
    <row r="104" spans="1:11" ht="18" customHeight="1" x14ac:dyDescent="0.15">
      <c r="A104" s="3">
        <v>102</v>
      </c>
      <c r="B104" s="3" t="s">
        <v>126</v>
      </c>
      <c r="C104" s="3" t="s">
        <v>125</v>
      </c>
      <c r="D104" s="3" t="s">
        <v>5</v>
      </c>
      <c r="E104" s="4">
        <v>179.5</v>
      </c>
      <c r="F104" s="4">
        <f t="shared" si="8"/>
        <v>23.933333333333337</v>
      </c>
      <c r="G104" s="4">
        <v>78.400000000000006</v>
      </c>
      <c r="H104" s="6">
        <f t="shared" si="13"/>
        <v>47.04</v>
      </c>
      <c r="I104" s="6">
        <f t="shared" si="9"/>
        <v>70.973333333333329</v>
      </c>
      <c r="J104" s="5">
        <v>3</v>
      </c>
      <c r="K104" s="5"/>
    </row>
    <row r="105" spans="1:11" ht="18" customHeight="1" x14ac:dyDescent="0.15">
      <c r="A105" s="3">
        <v>103</v>
      </c>
      <c r="B105" s="3" t="s">
        <v>129</v>
      </c>
      <c r="C105" s="3" t="s">
        <v>128</v>
      </c>
      <c r="D105" s="3" t="s">
        <v>5</v>
      </c>
      <c r="E105" s="4">
        <v>167</v>
      </c>
      <c r="F105" s="4">
        <f>E105/3*0.4</f>
        <v>22.266666666666666</v>
      </c>
      <c r="G105" s="4">
        <v>84.4</v>
      </c>
      <c r="H105" s="6">
        <f>G105*0.6</f>
        <v>50.64</v>
      </c>
      <c r="I105" s="6">
        <f>F105+H105</f>
        <v>72.906666666666666</v>
      </c>
      <c r="J105" s="5">
        <v>1</v>
      </c>
      <c r="K105" s="5"/>
    </row>
    <row r="106" spans="1:11" ht="18" customHeight="1" x14ac:dyDescent="0.15">
      <c r="A106" s="3">
        <v>104</v>
      </c>
      <c r="B106" s="3" t="s">
        <v>112</v>
      </c>
      <c r="C106" s="3" t="s">
        <v>128</v>
      </c>
      <c r="D106" s="3" t="s">
        <v>5</v>
      </c>
      <c r="E106" s="4">
        <v>172.5</v>
      </c>
      <c r="F106" s="4">
        <f t="shared" si="8"/>
        <v>23</v>
      </c>
      <c r="G106" s="4">
        <v>82.8</v>
      </c>
      <c r="H106" s="6">
        <f t="shared" si="13"/>
        <v>49.68</v>
      </c>
      <c r="I106" s="6">
        <f t="shared" si="9"/>
        <v>72.680000000000007</v>
      </c>
      <c r="J106" s="5">
        <v>2</v>
      </c>
      <c r="K106" s="5"/>
    </row>
    <row r="107" spans="1:11" ht="18" customHeight="1" x14ac:dyDescent="0.15">
      <c r="A107" s="3">
        <v>105</v>
      </c>
      <c r="B107" s="3" t="s">
        <v>130</v>
      </c>
      <c r="C107" s="3" t="s">
        <v>128</v>
      </c>
      <c r="D107" s="3" t="s">
        <v>5</v>
      </c>
      <c r="E107" s="4">
        <v>166.5</v>
      </c>
      <c r="F107" s="4">
        <f t="shared" si="8"/>
        <v>22.200000000000003</v>
      </c>
      <c r="G107" s="4">
        <v>74.2</v>
      </c>
      <c r="H107" s="6">
        <f t="shared" si="13"/>
        <v>44.52</v>
      </c>
      <c r="I107" s="6">
        <f t="shared" si="9"/>
        <v>66.72</v>
      </c>
      <c r="J107" s="5">
        <v>3</v>
      </c>
      <c r="K107" s="5"/>
    </row>
    <row r="108" spans="1:11" ht="18" customHeight="1" x14ac:dyDescent="0.15">
      <c r="A108" s="3">
        <v>106</v>
      </c>
      <c r="B108" s="3" t="s">
        <v>131</v>
      </c>
      <c r="C108" s="3" t="s">
        <v>132</v>
      </c>
      <c r="D108" s="3" t="s">
        <v>5</v>
      </c>
      <c r="E108" s="4">
        <v>181</v>
      </c>
      <c r="F108" s="4">
        <f t="shared" si="8"/>
        <v>24.133333333333336</v>
      </c>
      <c r="G108" s="4">
        <v>84.2</v>
      </c>
      <c r="H108" s="6">
        <f t="shared" si="13"/>
        <v>50.52</v>
      </c>
      <c r="I108" s="6">
        <f t="shared" si="9"/>
        <v>74.653333333333336</v>
      </c>
      <c r="J108" s="5">
        <v>1</v>
      </c>
      <c r="K108" s="5"/>
    </row>
    <row r="109" spans="1:11" ht="18" customHeight="1" x14ac:dyDescent="0.15">
      <c r="A109" s="3">
        <v>107</v>
      </c>
      <c r="B109" s="3" t="s">
        <v>133</v>
      </c>
      <c r="C109" s="3" t="s">
        <v>132</v>
      </c>
      <c r="D109" s="3" t="s">
        <v>5</v>
      </c>
      <c r="E109" s="4">
        <v>170</v>
      </c>
      <c r="F109" s="4">
        <f t="shared" si="8"/>
        <v>22.666666666666668</v>
      </c>
      <c r="G109" s="4">
        <v>76.599999999999994</v>
      </c>
      <c r="H109" s="6">
        <f t="shared" si="13"/>
        <v>45.959999999999994</v>
      </c>
      <c r="I109" s="6">
        <f t="shared" si="9"/>
        <v>68.626666666666665</v>
      </c>
      <c r="J109" s="5">
        <v>2</v>
      </c>
      <c r="K109" s="5"/>
    </row>
    <row r="110" spans="1:11" ht="18" customHeight="1" x14ac:dyDescent="0.15">
      <c r="A110" s="3">
        <v>108</v>
      </c>
      <c r="B110" s="3" t="s">
        <v>134</v>
      </c>
      <c r="C110" s="3" t="s">
        <v>132</v>
      </c>
      <c r="D110" s="3" t="s">
        <v>5</v>
      </c>
      <c r="E110" s="4">
        <v>154.5</v>
      </c>
      <c r="F110" s="4">
        <f t="shared" si="8"/>
        <v>20.6</v>
      </c>
      <c r="G110" s="4">
        <v>74.400000000000006</v>
      </c>
      <c r="H110" s="6">
        <f t="shared" si="13"/>
        <v>44.64</v>
      </c>
      <c r="I110" s="6">
        <f t="shared" si="9"/>
        <v>65.240000000000009</v>
      </c>
      <c r="J110" s="5">
        <v>3</v>
      </c>
      <c r="K110" s="5"/>
    </row>
    <row r="111" spans="1:11" ht="18" customHeight="1" x14ac:dyDescent="0.15">
      <c r="A111" s="3">
        <v>109</v>
      </c>
      <c r="B111" s="3" t="s">
        <v>136</v>
      </c>
      <c r="C111" s="3" t="s">
        <v>135</v>
      </c>
      <c r="D111" s="3" t="s">
        <v>5</v>
      </c>
      <c r="E111" s="4">
        <v>170.5</v>
      </c>
      <c r="F111" s="4">
        <f t="shared" si="8"/>
        <v>22.733333333333334</v>
      </c>
      <c r="G111" s="4">
        <v>79</v>
      </c>
      <c r="H111" s="6">
        <f t="shared" si="13"/>
        <v>47.4</v>
      </c>
      <c r="I111" s="6">
        <f t="shared" si="9"/>
        <v>70.133333333333326</v>
      </c>
      <c r="J111" s="5">
        <v>1</v>
      </c>
      <c r="K111" s="5"/>
    </row>
    <row r="112" spans="1:11" ht="18" customHeight="1" x14ac:dyDescent="0.15">
      <c r="A112" s="3">
        <v>110</v>
      </c>
      <c r="B112" s="3" t="s">
        <v>138</v>
      </c>
      <c r="C112" s="3" t="s">
        <v>135</v>
      </c>
      <c r="D112" s="3" t="s">
        <v>5</v>
      </c>
      <c r="E112" s="4">
        <v>167</v>
      </c>
      <c r="F112" s="4">
        <f>E112/3*0.4</f>
        <v>22.266666666666666</v>
      </c>
      <c r="G112" s="4">
        <v>70.400000000000006</v>
      </c>
      <c r="H112" s="6">
        <f>G112*0.6</f>
        <v>42.24</v>
      </c>
      <c r="I112" s="6">
        <f>F112+H112</f>
        <v>64.506666666666661</v>
      </c>
      <c r="J112" s="5">
        <v>2</v>
      </c>
      <c r="K112" s="5"/>
    </row>
    <row r="113" spans="1:11" ht="18" customHeight="1" x14ac:dyDescent="0.15">
      <c r="A113" s="3">
        <v>111</v>
      </c>
      <c r="B113" s="3" t="s">
        <v>137</v>
      </c>
      <c r="C113" s="3" t="s">
        <v>135</v>
      </c>
      <c r="D113" s="3" t="s">
        <v>5</v>
      </c>
      <c r="E113" s="4">
        <v>167</v>
      </c>
      <c r="F113" s="4">
        <f t="shared" si="8"/>
        <v>22.266666666666666</v>
      </c>
      <c r="G113" s="4">
        <v>0</v>
      </c>
      <c r="H113" s="6" t="s">
        <v>372</v>
      </c>
      <c r="I113" s="4" t="s">
        <v>366</v>
      </c>
      <c r="J113" s="5"/>
      <c r="K113" s="5"/>
    </row>
    <row r="114" spans="1:11" ht="18" customHeight="1" x14ac:dyDescent="0.15">
      <c r="A114" s="3">
        <v>112</v>
      </c>
      <c r="B114" s="3" t="s">
        <v>143</v>
      </c>
      <c r="C114" s="3" t="s">
        <v>139</v>
      </c>
      <c r="D114" s="3" t="s">
        <v>5</v>
      </c>
      <c r="E114" s="4">
        <v>165</v>
      </c>
      <c r="F114" s="4">
        <f>E114/3*0.4</f>
        <v>22</v>
      </c>
      <c r="G114" s="4">
        <v>89.5</v>
      </c>
      <c r="H114" s="6">
        <f>G114*0.6</f>
        <v>53.699999999999996</v>
      </c>
      <c r="I114" s="6">
        <f>F114+H114</f>
        <v>75.699999999999989</v>
      </c>
      <c r="J114" s="5">
        <v>1</v>
      </c>
      <c r="K114" s="5"/>
    </row>
    <row r="115" spans="1:11" ht="18" customHeight="1" x14ac:dyDescent="0.15">
      <c r="A115" s="3">
        <v>113</v>
      </c>
      <c r="B115" s="3" t="s">
        <v>140</v>
      </c>
      <c r="C115" s="3" t="s">
        <v>139</v>
      </c>
      <c r="D115" s="3" t="s">
        <v>5</v>
      </c>
      <c r="E115" s="4">
        <v>179</v>
      </c>
      <c r="F115" s="4">
        <f t="shared" si="8"/>
        <v>23.866666666666667</v>
      </c>
      <c r="G115" s="4">
        <v>80.599999999999994</v>
      </c>
      <c r="H115" s="6">
        <f t="shared" si="13"/>
        <v>48.359999999999992</v>
      </c>
      <c r="I115" s="6">
        <f t="shared" si="9"/>
        <v>72.226666666666659</v>
      </c>
      <c r="J115" s="5">
        <v>2</v>
      </c>
      <c r="K115" s="5"/>
    </row>
    <row r="116" spans="1:11" ht="18" customHeight="1" x14ac:dyDescent="0.15">
      <c r="A116" s="3">
        <v>114</v>
      </c>
      <c r="B116" s="3" t="s">
        <v>141</v>
      </c>
      <c r="C116" s="3" t="s">
        <v>139</v>
      </c>
      <c r="D116" s="3" t="s">
        <v>5</v>
      </c>
      <c r="E116" s="4">
        <v>171.5</v>
      </c>
      <c r="F116" s="4">
        <f t="shared" si="8"/>
        <v>22.866666666666667</v>
      </c>
      <c r="G116" s="4">
        <v>77.400000000000006</v>
      </c>
      <c r="H116" s="6">
        <f t="shared" si="13"/>
        <v>46.440000000000005</v>
      </c>
      <c r="I116" s="6">
        <f t="shared" si="9"/>
        <v>69.306666666666672</v>
      </c>
      <c r="J116" s="5">
        <v>3</v>
      </c>
      <c r="K116" s="5"/>
    </row>
    <row r="117" spans="1:11" ht="18" customHeight="1" x14ac:dyDescent="0.15">
      <c r="A117" s="3">
        <v>115</v>
      </c>
      <c r="B117" s="3" t="s">
        <v>142</v>
      </c>
      <c r="C117" s="3" t="s">
        <v>139</v>
      </c>
      <c r="D117" s="3" t="s">
        <v>5</v>
      </c>
      <c r="E117" s="4">
        <v>170.5</v>
      </c>
      <c r="F117" s="4">
        <f t="shared" si="8"/>
        <v>22.733333333333334</v>
      </c>
      <c r="G117" s="4">
        <v>75.599999999999994</v>
      </c>
      <c r="H117" s="6">
        <f t="shared" si="13"/>
        <v>45.359999999999992</v>
      </c>
      <c r="I117" s="6">
        <f t="shared" si="9"/>
        <v>68.093333333333334</v>
      </c>
      <c r="J117" s="5">
        <v>4</v>
      </c>
      <c r="K117" s="5"/>
    </row>
    <row r="118" spans="1:11" ht="18" customHeight="1" x14ac:dyDescent="0.15">
      <c r="A118" s="3">
        <v>116</v>
      </c>
      <c r="B118" s="3" t="s">
        <v>144</v>
      </c>
      <c r="C118" s="3" t="s">
        <v>139</v>
      </c>
      <c r="D118" s="3" t="s">
        <v>5</v>
      </c>
      <c r="E118" s="4">
        <v>152</v>
      </c>
      <c r="F118" s="4">
        <f t="shared" si="8"/>
        <v>20.266666666666666</v>
      </c>
      <c r="G118" s="4">
        <v>76.599999999999994</v>
      </c>
      <c r="H118" s="6">
        <f t="shared" si="13"/>
        <v>45.959999999999994</v>
      </c>
      <c r="I118" s="6">
        <f t="shared" si="9"/>
        <v>66.226666666666659</v>
      </c>
      <c r="J118" s="5">
        <v>5</v>
      </c>
      <c r="K118" s="5"/>
    </row>
    <row r="119" spans="1:11" ht="18" customHeight="1" x14ac:dyDescent="0.15">
      <c r="A119" s="3">
        <v>117</v>
      </c>
      <c r="B119" s="3" t="s">
        <v>146</v>
      </c>
      <c r="C119" s="3" t="s">
        <v>139</v>
      </c>
      <c r="D119" s="3" t="s">
        <v>5</v>
      </c>
      <c r="E119" s="4">
        <v>144</v>
      </c>
      <c r="F119" s="4">
        <f>E119/3*0.4</f>
        <v>19.200000000000003</v>
      </c>
      <c r="G119" s="4">
        <v>78.2</v>
      </c>
      <c r="H119" s="6">
        <f>G119*0.6</f>
        <v>46.92</v>
      </c>
      <c r="I119" s="6">
        <f>F119+H119</f>
        <v>66.12</v>
      </c>
      <c r="J119" s="5">
        <v>6</v>
      </c>
      <c r="K119" s="5"/>
    </row>
    <row r="120" spans="1:11" ht="18" customHeight="1" x14ac:dyDescent="0.15">
      <c r="A120" s="3">
        <v>118</v>
      </c>
      <c r="B120" s="3" t="s">
        <v>145</v>
      </c>
      <c r="C120" s="3" t="s">
        <v>139</v>
      </c>
      <c r="D120" s="3" t="s">
        <v>5</v>
      </c>
      <c r="E120" s="4">
        <v>145.5</v>
      </c>
      <c r="F120" s="4">
        <f t="shared" si="8"/>
        <v>19.400000000000002</v>
      </c>
      <c r="G120" s="4">
        <v>72.8</v>
      </c>
      <c r="H120" s="6">
        <f t="shared" si="13"/>
        <v>43.68</v>
      </c>
      <c r="I120" s="6">
        <f t="shared" si="9"/>
        <v>63.08</v>
      </c>
      <c r="J120" s="5">
        <v>7</v>
      </c>
      <c r="K120" s="5"/>
    </row>
    <row r="121" spans="1:11" ht="18" customHeight="1" x14ac:dyDescent="0.15">
      <c r="A121" s="3">
        <v>119</v>
      </c>
      <c r="B121" s="3" t="s">
        <v>147</v>
      </c>
      <c r="C121" s="3" t="s">
        <v>148</v>
      </c>
      <c r="D121" s="3" t="s">
        <v>5</v>
      </c>
      <c r="E121" s="4">
        <v>184</v>
      </c>
      <c r="F121" s="4">
        <f t="shared" si="8"/>
        <v>24.533333333333335</v>
      </c>
      <c r="G121" s="4">
        <v>80.400000000000006</v>
      </c>
      <c r="H121" s="6">
        <f t="shared" si="13"/>
        <v>48.24</v>
      </c>
      <c r="I121" s="6">
        <f t="shared" si="9"/>
        <v>72.773333333333341</v>
      </c>
      <c r="J121" s="5">
        <v>1</v>
      </c>
      <c r="K121" s="5"/>
    </row>
    <row r="122" spans="1:11" ht="18" customHeight="1" x14ac:dyDescent="0.15">
      <c r="A122" s="3">
        <v>120</v>
      </c>
      <c r="B122" s="3" t="s">
        <v>150</v>
      </c>
      <c r="C122" s="3" t="s">
        <v>148</v>
      </c>
      <c r="D122" s="3" t="s">
        <v>5</v>
      </c>
      <c r="E122" s="4">
        <v>176</v>
      </c>
      <c r="F122" s="4">
        <f>E122/3*0.4</f>
        <v>23.466666666666669</v>
      </c>
      <c r="G122" s="4">
        <v>81.8</v>
      </c>
      <c r="H122" s="6">
        <f>G122*0.6</f>
        <v>49.08</v>
      </c>
      <c r="I122" s="6">
        <f>F122+H122</f>
        <v>72.546666666666667</v>
      </c>
      <c r="J122" s="5">
        <v>2</v>
      </c>
      <c r="K122" s="5"/>
    </row>
    <row r="123" spans="1:11" ht="18" customHeight="1" x14ac:dyDescent="0.15">
      <c r="A123" s="3">
        <v>121</v>
      </c>
      <c r="B123" s="3" t="s">
        <v>149</v>
      </c>
      <c r="C123" s="3" t="s">
        <v>148</v>
      </c>
      <c r="D123" s="3" t="s">
        <v>5</v>
      </c>
      <c r="E123" s="4">
        <v>177</v>
      </c>
      <c r="F123" s="4">
        <f t="shared" si="8"/>
        <v>23.6</v>
      </c>
      <c r="G123" s="4">
        <v>80.2</v>
      </c>
      <c r="H123" s="6">
        <f t="shared" si="13"/>
        <v>48.12</v>
      </c>
      <c r="I123" s="6">
        <f t="shared" si="9"/>
        <v>71.72</v>
      </c>
      <c r="J123" s="5">
        <v>3</v>
      </c>
      <c r="K123" s="5"/>
    </row>
    <row r="124" spans="1:11" ht="18" customHeight="1" x14ac:dyDescent="0.15">
      <c r="A124" s="3">
        <v>122</v>
      </c>
      <c r="B124" s="3" t="s">
        <v>153</v>
      </c>
      <c r="C124" s="3" t="s">
        <v>152</v>
      </c>
      <c r="D124" s="3" t="s">
        <v>5</v>
      </c>
      <c r="E124" s="4">
        <v>130.5</v>
      </c>
      <c r="F124" s="4">
        <f>E124/3*0.4</f>
        <v>17.400000000000002</v>
      </c>
      <c r="G124" s="4">
        <v>79.8</v>
      </c>
      <c r="H124" s="6">
        <f>G124*0.6</f>
        <v>47.879999999999995</v>
      </c>
      <c r="I124" s="6">
        <f>F124+H124</f>
        <v>65.28</v>
      </c>
      <c r="J124" s="5">
        <v>1</v>
      </c>
      <c r="K124" s="5"/>
    </row>
    <row r="125" spans="1:11" ht="18" customHeight="1" x14ac:dyDescent="0.15">
      <c r="A125" s="3">
        <v>123</v>
      </c>
      <c r="B125" s="3" t="s">
        <v>151</v>
      </c>
      <c r="C125" s="3" t="s">
        <v>152</v>
      </c>
      <c r="D125" s="3" t="s">
        <v>5</v>
      </c>
      <c r="E125" s="4">
        <v>170</v>
      </c>
      <c r="F125" s="4">
        <f t="shared" si="8"/>
        <v>22.666666666666668</v>
      </c>
      <c r="G125" s="4">
        <v>0</v>
      </c>
      <c r="H125" s="6" t="s">
        <v>372</v>
      </c>
      <c r="I125" s="4" t="s">
        <v>366</v>
      </c>
      <c r="J125" s="5"/>
      <c r="K125" s="5"/>
    </row>
    <row r="126" spans="1:11" ht="18" customHeight="1" x14ac:dyDescent="0.15">
      <c r="A126" s="3">
        <v>124</v>
      </c>
      <c r="B126" s="3" t="s">
        <v>154</v>
      </c>
      <c r="C126" s="3" t="s">
        <v>155</v>
      </c>
      <c r="D126" s="3" t="s">
        <v>5</v>
      </c>
      <c r="E126" s="4">
        <v>164</v>
      </c>
      <c r="F126" s="4">
        <f t="shared" si="8"/>
        <v>21.866666666666667</v>
      </c>
      <c r="G126" s="4">
        <v>79.599999999999994</v>
      </c>
      <c r="H126" s="6">
        <f t="shared" si="13"/>
        <v>47.76</v>
      </c>
      <c r="I126" s="6">
        <f t="shared" si="9"/>
        <v>69.626666666666665</v>
      </c>
      <c r="J126" s="5">
        <v>1</v>
      </c>
      <c r="K126" s="5"/>
    </row>
    <row r="127" spans="1:11" ht="18" customHeight="1" x14ac:dyDescent="0.15">
      <c r="A127" s="3">
        <v>125</v>
      </c>
      <c r="B127" s="3" t="s">
        <v>158</v>
      </c>
      <c r="C127" s="3" t="s">
        <v>156</v>
      </c>
      <c r="D127" s="3" t="s">
        <v>5</v>
      </c>
      <c r="E127" s="4">
        <v>196</v>
      </c>
      <c r="F127" s="4">
        <f>E127/3*0.4</f>
        <v>26.133333333333333</v>
      </c>
      <c r="G127" s="4">
        <v>89.2</v>
      </c>
      <c r="H127" s="6">
        <f>G127*0.6</f>
        <v>53.52</v>
      </c>
      <c r="I127" s="6">
        <f>F127+H127</f>
        <v>79.653333333333336</v>
      </c>
      <c r="J127" s="5">
        <v>1</v>
      </c>
      <c r="K127" s="5"/>
    </row>
    <row r="128" spans="1:11" ht="18" customHeight="1" x14ac:dyDescent="0.15">
      <c r="A128" s="3">
        <v>126</v>
      </c>
      <c r="B128" s="3" t="s">
        <v>157</v>
      </c>
      <c r="C128" s="3" t="s">
        <v>156</v>
      </c>
      <c r="D128" s="3" t="s">
        <v>5</v>
      </c>
      <c r="E128" s="4">
        <v>198</v>
      </c>
      <c r="F128" s="4">
        <f t="shared" si="8"/>
        <v>26.400000000000002</v>
      </c>
      <c r="G128" s="4">
        <v>82.4</v>
      </c>
      <c r="H128" s="6">
        <f t="shared" si="13"/>
        <v>49.440000000000005</v>
      </c>
      <c r="I128" s="6">
        <f t="shared" si="9"/>
        <v>75.84</v>
      </c>
      <c r="J128" s="5">
        <v>2</v>
      </c>
      <c r="K128" s="5"/>
    </row>
    <row r="129" spans="1:11" ht="18" customHeight="1" x14ac:dyDescent="0.15">
      <c r="A129" s="3">
        <v>127</v>
      </c>
      <c r="B129" s="3" t="s">
        <v>159</v>
      </c>
      <c r="C129" s="3" t="s">
        <v>156</v>
      </c>
      <c r="D129" s="3" t="s">
        <v>5</v>
      </c>
      <c r="E129" s="4">
        <v>195.5</v>
      </c>
      <c r="F129" s="4">
        <f t="shared" si="8"/>
        <v>26.06666666666667</v>
      </c>
      <c r="G129" s="4">
        <v>82.6</v>
      </c>
      <c r="H129" s="6">
        <f t="shared" si="13"/>
        <v>49.559999999999995</v>
      </c>
      <c r="I129" s="6">
        <f t="shared" si="9"/>
        <v>75.626666666666665</v>
      </c>
      <c r="J129" s="5">
        <v>3</v>
      </c>
      <c r="K129" s="5"/>
    </row>
    <row r="130" spans="1:11" ht="18" customHeight="1" x14ac:dyDescent="0.15">
      <c r="A130" s="3">
        <v>128</v>
      </c>
      <c r="B130" s="3" t="s">
        <v>160</v>
      </c>
      <c r="C130" s="3" t="s">
        <v>156</v>
      </c>
      <c r="D130" s="3" t="s">
        <v>5</v>
      </c>
      <c r="E130" s="4">
        <v>192</v>
      </c>
      <c r="F130" s="4">
        <f t="shared" si="8"/>
        <v>25.6</v>
      </c>
      <c r="G130" s="4">
        <v>82.8</v>
      </c>
      <c r="H130" s="6">
        <f t="shared" si="13"/>
        <v>49.68</v>
      </c>
      <c r="I130" s="6">
        <f t="shared" si="9"/>
        <v>75.28</v>
      </c>
      <c r="J130" s="5">
        <v>4</v>
      </c>
      <c r="K130" s="5"/>
    </row>
    <row r="131" spans="1:11" ht="18" customHeight="1" x14ac:dyDescent="0.15">
      <c r="A131" s="3">
        <v>129</v>
      </c>
      <c r="B131" s="3" t="s">
        <v>162</v>
      </c>
      <c r="C131" s="3" t="s">
        <v>156</v>
      </c>
      <c r="D131" s="3" t="s">
        <v>5</v>
      </c>
      <c r="E131" s="4">
        <v>188</v>
      </c>
      <c r="F131" s="4">
        <f>E131/3*0.4</f>
        <v>25.066666666666666</v>
      </c>
      <c r="G131" s="4">
        <v>82.6</v>
      </c>
      <c r="H131" s="6">
        <f>G131*0.6</f>
        <v>49.559999999999995</v>
      </c>
      <c r="I131" s="6">
        <f>F131+H131</f>
        <v>74.626666666666665</v>
      </c>
      <c r="J131" s="5">
        <v>5</v>
      </c>
      <c r="K131" s="5"/>
    </row>
    <row r="132" spans="1:11" ht="18" customHeight="1" x14ac:dyDescent="0.15">
      <c r="A132" s="3">
        <v>130</v>
      </c>
      <c r="B132" s="3" t="s">
        <v>161</v>
      </c>
      <c r="C132" s="3" t="s">
        <v>156</v>
      </c>
      <c r="D132" s="3" t="s">
        <v>5</v>
      </c>
      <c r="E132" s="4">
        <v>190</v>
      </c>
      <c r="F132" s="4">
        <f t="shared" si="8"/>
        <v>25.333333333333336</v>
      </c>
      <c r="G132" s="4">
        <v>80.599999999999994</v>
      </c>
      <c r="H132" s="6">
        <f t="shared" si="13"/>
        <v>48.359999999999992</v>
      </c>
      <c r="I132" s="6">
        <f t="shared" si="9"/>
        <v>73.693333333333328</v>
      </c>
      <c r="J132" s="5">
        <v>6</v>
      </c>
      <c r="K132" s="5"/>
    </row>
    <row r="133" spans="1:11" ht="18" customHeight="1" x14ac:dyDescent="0.15">
      <c r="A133" s="3">
        <v>131</v>
      </c>
      <c r="B133" s="3" t="s">
        <v>166</v>
      </c>
      <c r="C133" s="3" t="s">
        <v>156</v>
      </c>
      <c r="D133" s="3" t="s">
        <v>5</v>
      </c>
      <c r="E133" s="4">
        <v>187</v>
      </c>
      <c r="F133" s="4">
        <f>E133/3*0.4</f>
        <v>24.933333333333337</v>
      </c>
      <c r="G133" s="4">
        <v>80.599999999999994</v>
      </c>
      <c r="H133" s="6">
        <f>G133*0.6</f>
        <v>48.359999999999992</v>
      </c>
      <c r="I133" s="6">
        <f>F133+H133</f>
        <v>73.293333333333322</v>
      </c>
      <c r="J133" s="5">
        <v>7</v>
      </c>
      <c r="K133" s="5"/>
    </row>
    <row r="134" spans="1:11" ht="18" customHeight="1" x14ac:dyDescent="0.15">
      <c r="A134" s="3">
        <v>132</v>
      </c>
      <c r="B134" s="3" t="s">
        <v>165</v>
      </c>
      <c r="C134" s="3" t="s">
        <v>156</v>
      </c>
      <c r="D134" s="3" t="s">
        <v>5</v>
      </c>
      <c r="E134" s="4">
        <v>187</v>
      </c>
      <c r="F134" s="4">
        <f>E134/3*0.4</f>
        <v>24.933333333333337</v>
      </c>
      <c r="G134" s="4">
        <v>80</v>
      </c>
      <c r="H134" s="6">
        <f>G134*0.6</f>
        <v>48</v>
      </c>
      <c r="I134" s="6">
        <f>F134+H134</f>
        <v>72.933333333333337</v>
      </c>
      <c r="J134" s="5">
        <v>8</v>
      </c>
      <c r="K134" s="5"/>
    </row>
    <row r="135" spans="1:11" ht="18" customHeight="1" x14ac:dyDescent="0.15">
      <c r="A135" s="3">
        <v>133</v>
      </c>
      <c r="B135" s="3" t="s">
        <v>164</v>
      </c>
      <c r="C135" s="3" t="s">
        <v>156</v>
      </c>
      <c r="D135" s="3" t="s">
        <v>5</v>
      </c>
      <c r="E135" s="4">
        <v>188</v>
      </c>
      <c r="F135" s="4">
        <f>E135/3*0.4</f>
        <v>25.066666666666666</v>
      </c>
      <c r="G135" s="4">
        <v>78.7</v>
      </c>
      <c r="H135" s="6">
        <f>G135*0.6</f>
        <v>47.22</v>
      </c>
      <c r="I135" s="6">
        <f>F135+H135</f>
        <v>72.286666666666662</v>
      </c>
      <c r="J135" s="5">
        <v>9</v>
      </c>
      <c r="K135" s="5"/>
    </row>
    <row r="136" spans="1:11" ht="18" customHeight="1" x14ac:dyDescent="0.15">
      <c r="A136" s="3">
        <v>134</v>
      </c>
      <c r="B136" s="3" t="s">
        <v>163</v>
      </c>
      <c r="C136" s="3" t="s">
        <v>156</v>
      </c>
      <c r="D136" s="3" t="s">
        <v>5</v>
      </c>
      <c r="E136" s="4">
        <v>188</v>
      </c>
      <c r="F136" s="4">
        <f t="shared" ref="F136:F194" si="14">E136/3*0.4</f>
        <v>25.066666666666666</v>
      </c>
      <c r="G136" s="4">
        <v>0</v>
      </c>
      <c r="H136" s="6" t="s">
        <v>372</v>
      </c>
      <c r="I136" s="4" t="s">
        <v>366</v>
      </c>
      <c r="J136" s="5"/>
      <c r="K136" s="5"/>
    </row>
    <row r="137" spans="1:11" ht="18" customHeight="1" x14ac:dyDescent="0.15">
      <c r="A137" s="3">
        <v>135</v>
      </c>
      <c r="B137" s="3" t="s">
        <v>167</v>
      </c>
      <c r="C137" s="3" t="s">
        <v>168</v>
      </c>
      <c r="D137" s="3" t="s">
        <v>5</v>
      </c>
      <c r="E137" s="4">
        <v>195.5</v>
      </c>
      <c r="F137" s="4">
        <f t="shared" si="14"/>
        <v>26.06666666666667</v>
      </c>
      <c r="G137" s="4">
        <v>81.8</v>
      </c>
      <c r="H137" s="6">
        <f t="shared" si="13"/>
        <v>49.08</v>
      </c>
      <c r="I137" s="6">
        <f t="shared" ref="I137:I194" si="15">F137+H137</f>
        <v>75.146666666666675</v>
      </c>
      <c r="J137" s="5">
        <v>1</v>
      </c>
      <c r="K137" s="5"/>
    </row>
    <row r="138" spans="1:11" ht="18" customHeight="1" x14ac:dyDescent="0.15">
      <c r="A138" s="3">
        <v>136</v>
      </c>
      <c r="B138" s="3" t="s">
        <v>171</v>
      </c>
      <c r="C138" s="3" t="s">
        <v>168</v>
      </c>
      <c r="D138" s="3" t="s">
        <v>5</v>
      </c>
      <c r="E138" s="4">
        <v>185.5</v>
      </c>
      <c r="F138" s="4">
        <f>E138/3*0.4</f>
        <v>24.733333333333334</v>
      </c>
      <c r="G138" s="4">
        <v>82.8</v>
      </c>
      <c r="H138" s="6">
        <f>G138*0.6</f>
        <v>49.68</v>
      </c>
      <c r="I138" s="6">
        <f>F138+H138</f>
        <v>74.413333333333327</v>
      </c>
      <c r="J138" s="5">
        <v>2</v>
      </c>
      <c r="K138" s="5"/>
    </row>
    <row r="139" spans="1:11" ht="18" customHeight="1" x14ac:dyDescent="0.15">
      <c r="A139" s="3">
        <v>137</v>
      </c>
      <c r="B139" s="3" t="s">
        <v>169</v>
      </c>
      <c r="C139" s="3" t="s">
        <v>168</v>
      </c>
      <c r="D139" s="3" t="s">
        <v>5</v>
      </c>
      <c r="E139" s="4">
        <v>187.5</v>
      </c>
      <c r="F139" s="4">
        <f t="shared" si="14"/>
        <v>25</v>
      </c>
      <c r="G139" s="4">
        <v>81.8</v>
      </c>
      <c r="H139" s="6">
        <f t="shared" si="13"/>
        <v>49.08</v>
      </c>
      <c r="I139" s="6">
        <f t="shared" si="15"/>
        <v>74.08</v>
      </c>
      <c r="J139" s="5">
        <v>3</v>
      </c>
      <c r="K139" s="5"/>
    </row>
    <row r="140" spans="1:11" ht="18" customHeight="1" x14ac:dyDescent="0.15">
      <c r="A140" s="3">
        <v>138</v>
      </c>
      <c r="B140" s="3" t="s">
        <v>173</v>
      </c>
      <c r="C140" s="3" t="s">
        <v>168</v>
      </c>
      <c r="D140" s="3" t="s">
        <v>5</v>
      </c>
      <c r="E140" s="4">
        <v>184.5</v>
      </c>
      <c r="F140" s="4">
        <f>E140/3*0.4</f>
        <v>24.6</v>
      </c>
      <c r="G140" s="4">
        <v>82.2</v>
      </c>
      <c r="H140" s="6">
        <f>G140*0.6</f>
        <v>49.32</v>
      </c>
      <c r="I140" s="6">
        <f>F140+H140</f>
        <v>73.92</v>
      </c>
      <c r="J140" s="5">
        <v>4</v>
      </c>
      <c r="K140" s="5"/>
    </row>
    <row r="141" spans="1:11" ht="18" customHeight="1" x14ac:dyDescent="0.15">
      <c r="A141" s="3">
        <v>139</v>
      </c>
      <c r="B141" s="3" t="s">
        <v>170</v>
      </c>
      <c r="C141" s="3" t="s">
        <v>168</v>
      </c>
      <c r="D141" s="3" t="s">
        <v>5</v>
      </c>
      <c r="E141" s="4">
        <v>185.5</v>
      </c>
      <c r="F141" s="4">
        <f t="shared" si="14"/>
        <v>24.733333333333334</v>
      </c>
      <c r="G141" s="4">
        <v>79.2</v>
      </c>
      <c r="H141" s="6">
        <f t="shared" si="13"/>
        <v>47.52</v>
      </c>
      <c r="I141" s="6">
        <f t="shared" si="15"/>
        <v>72.25333333333333</v>
      </c>
      <c r="J141" s="5">
        <v>5</v>
      </c>
      <c r="K141" s="5"/>
    </row>
    <row r="142" spans="1:11" ht="18" customHeight="1" x14ac:dyDescent="0.15">
      <c r="A142" s="3">
        <v>140</v>
      </c>
      <c r="B142" s="3" t="s">
        <v>172</v>
      </c>
      <c r="C142" s="3" t="s">
        <v>168</v>
      </c>
      <c r="D142" s="3" t="s">
        <v>5</v>
      </c>
      <c r="E142" s="4">
        <v>184.5</v>
      </c>
      <c r="F142" s="4">
        <f t="shared" si="14"/>
        <v>24.6</v>
      </c>
      <c r="G142" s="4">
        <v>0</v>
      </c>
      <c r="H142" s="6" t="s">
        <v>372</v>
      </c>
      <c r="I142" s="4" t="s">
        <v>366</v>
      </c>
      <c r="J142" s="5"/>
      <c r="K142" s="5"/>
    </row>
    <row r="143" spans="1:11" ht="18" customHeight="1" x14ac:dyDescent="0.15">
      <c r="A143" s="3">
        <v>141</v>
      </c>
      <c r="B143" s="3" t="s">
        <v>178</v>
      </c>
      <c r="C143" s="3" t="s">
        <v>177</v>
      </c>
      <c r="D143" s="3" t="s">
        <v>5</v>
      </c>
      <c r="E143" s="4">
        <v>185.5</v>
      </c>
      <c r="F143" s="4">
        <f>E143/3*0.4</f>
        <v>24.733333333333334</v>
      </c>
      <c r="G143" s="4">
        <v>85.4</v>
      </c>
      <c r="H143" s="6">
        <f>G143*0.6</f>
        <v>51.24</v>
      </c>
      <c r="I143" s="6">
        <f>F143+H143</f>
        <v>75.973333333333329</v>
      </c>
      <c r="J143" s="5">
        <v>1</v>
      </c>
      <c r="K143" s="5"/>
    </row>
    <row r="144" spans="1:11" ht="18" customHeight="1" x14ac:dyDescent="0.15">
      <c r="A144" s="3">
        <v>142</v>
      </c>
      <c r="B144" s="3" t="s">
        <v>176</v>
      </c>
      <c r="C144" s="3" t="s">
        <v>177</v>
      </c>
      <c r="D144" s="3" t="s">
        <v>5</v>
      </c>
      <c r="E144" s="4">
        <v>190.5</v>
      </c>
      <c r="F144" s="4">
        <f t="shared" si="14"/>
        <v>25.400000000000002</v>
      </c>
      <c r="G144" s="4">
        <v>83.8</v>
      </c>
      <c r="H144" s="6">
        <f t="shared" si="13"/>
        <v>50.279999999999994</v>
      </c>
      <c r="I144" s="6">
        <f t="shared" si="15"/>
        <v>75.679999999999993</v>
      </c>
      <c r="J144" s="5">
        <v>2</v>
      </c>
      <c r="K144" s="5"/>
    </row>
    <row r="145" spans="1:11" ht="18" customHeight="1" x14ac:dyDescent="0.15">
      <c r="A145" s="3">
        <v>143</v>
      </c>
      <c r="B145" s="3" t="s">
        <v>180</v>
      </c>
      <c r="C145" s="3" t="s">
        <v>177</v>
      </c>
      <c r="D145" s="3" t="s">
        <v>5</v>
      </c>
      <c r="E145" s="4">
        <v>180</v>
      </c>
      <c r="F145" s="4">
        <f>E145/3*0.4</f>
        <v>24</v>
      </c>
      <c r="G145" s="4">
        <v>84.4</v>
      </c>
      <c r="H145" s="6">
        <f>G145*0.6</f>
        <v>50.64</v>
      </c>
      <c r="I145" s="6">
        <f>F145+H145</f>
        <v>74.64</v>
      </c>
      <c r="J145" s="5">
        <v>3</v>
      </c>
      <c r="K145" s="5"/>
    </row>
    <row r="146" spans="1:11" ht="18" customHeight="1" x14ac:dyDescent="0.15">
      <c r="A146" s="3">
        <v>144</v>
      </c>
      <c r="B146" s="3" t="s">
        <v>181</v>
      </c>
      <c r="C146" s="3" t="s">
        <v>177</v>
      </c>
      <c r="D146" s="3" t="s">
        <v>5</v>
      </c>
      <c r="E146" s="4">
        <v>179</v>
      </c>
      <c r="F146" s="4">
        <f>E146/3*0.4</f>
        <v>23.866666666666667</v>
      </c>
      <c r="G146" s="4">
        <v>79.8</v>
      </c>
      <c r="H146" s="6">
        <f>G146*0.6</f>
        <v>47.879999999999995</v>
      </c>
      <c r="I146" s="6">
        <f>F146+H146</f>
        <v>71.74666666666667</v>
      </c>
      <c r="J146" s="5">
        <v>4</v>
      </c>
      <c r="K146" s="5"/>
    </row>
    <row r="147" spans="1:11" ht="18" customHeight="1" x14ac:dyDescent="0.15">
      <c r="A147" s="3">
        <v>145</v>
      </c>
      <c r="B147" s="3" t="s">
        <v>179</v>
      </c>
      <c r="C147" s="3" t="s">
        <v>177</v>
      </c>
      <c r="D147" s="3" t="s">
        <v>5</v>
      </c>
      <c r="E147" s="4">
        <v>180</v>
      </c>
      <c r="F147" s="4">
        <f t="shared" si="14"/>
        <v>24</v>
      </c>
      <c r="G147" s="4">
        <v>75.2</v>
      </c>
      <c r="H147" s="6">
        <f t="shared" si="13"/>
        <v>45.12</v>
      </c>
      <c r="I147" s="6">
        <f t="shared" si="15"/>
        <v>69.12</v>
      </c>
      <c r="J147" s="5">
        <v>5</v>
      </c>
      <c r="K147" s="5"/>
    </row>
    <row r="148" spans="1:11" ht="18" customHeight="1" x14ac:dyDescent="0.15">
      <c r="A148" s="3">
        <v>146</v>
      </c>
      <c r="B148" s="3" t="s">
        <v>182</v>
      </c>
      <c r="C148" s="3" t="s">
        <v>177</v>
      </c>
      <c r="D148" s="3" t="s">
        <v>5</v>
      </c>
      <c r="E148" s="4">
        <v>178.5</v>
      </c>
      <c r="F148" s="4">
        <f t="shared" si="14"/>
        <v>23.8</v>
      </c>
      <c r="G148" s="4">
        <v>74.2</v>
      </c>
      <c r="H148" s="6">
        <f t="shared" si="13"/>
        <v>44.52</v>
      </c>
      <c r="I148" s="6">
        <f t="shared" si="15"/>
        <v>68.320000000000007</v>
      </c>
      <c r="J148" s="5">
        <v>6</v>
      </c>
      <c r="K148" s="5"/>
    </row>
    <row r="149" spans="1:11" ht="18" customHeight="1" x14ac:dyDescent="0.15">
      <c r="A149" s="3">
        <v>147</v>
      </c>
      <c r="B149" s="3" t="s">
        <v>185</v>
      </c>
      <c r="C149" s="3" t="s">
        <v>186</v>
      </c>
      <c r="D149" s="3" t="s">
        <v>5</v>
      </c>
      <c r="E149" s="4">
        <v>194.5</v>
      </c>
      <c r="F149" s="4">
        <f t="shared" si="14"/>
        <v>25.933333333333334</v>
      </c>
      <c r="G149" s="4">
        <v>85</v>
      </c>
      <c r="H149" s="6">
        <f t="shared" si="13"/>
        <v>51</v>
      </c>
      <c r="I149" s="6">
        <f t="shared" si="15"/>
        <v>76.933333333333337</v>
      </c>
      <c r="J149" s="5">
        <v>1</v>
      </c>
      <c r="K149" s="5"/>
    </row>
    <row r="150" spans="1:11" ht="18" customHeight="1" x14ac:dyDescent="0.15">
      <c r="A150" s="3">
        <v>148</v>
      </c>
      <c r="B150" s="3" t="s">
        <v>187</v>
      </c>
      <c r="C150" s="3" t="s">
        <v>186</v>
      </c>
      <c r="D150" s="3" t="s">
        <v>5</v>
      </c>
      <c r="E150" s="4">
        <v>189.5</v>
      </c>
      <c r="F150" s="4">
        <f t="shared" si="14"/>
        <v>25.266666666666666</v>
      </c>
      <c r="G150" s="4">
        <v>84</v>
      </c>
      <c r="H150" s="6">
        <f t="shared" si="13"/>
        <v>50.4</v>
      </c>
      <c r="I150" s="6">
        <f t="shared" si="15"/>
        <v>75.666666666666657</v>
      </c>
      <c r="J150" s="5">
        <v>2</v>
      </c>
      <c r="K150" s="5"/>
    </row>
    <row r="151" spans="1:11" ht="18" customHeight="1" x14ac:dyDescent="0.15">
      <c r="A151" s="3">
        <v>149</v>
      </c>
      <c r="B151" s="3" t="s">
        <v>191</v>
      </c>
      <c r="C151" s="3" t="s">
        <v>186</v>
      </c>
      <c r="D151" s="3" t="s">
        <v>5</v>
      </c>
      <c r="E151" s="4">
        <v>182.5</v>
      </c>
      <c r="F151" s="4">
        <f>E151/3*0.4</f>
        <v>24.333333333333336</v>
      </c>
      <c r="G151" s="4">
        <v>84.8</v>
      </c>
      <c r="H151" s="6">
        <f>G151*0.6</f>
        <v>50.879999999999995</v>
      </c>
      <c r="I151" s="6">
        <f>F151+H151</f>
        <v>75.213333333333338</v>
      </c>
      <c r="J151" s="5">
        <v>3</v>
      </c>
      <c r="K151" s="5"/>
    </row>
    <row r="152" spans="1:11" ht="18" customHeight="1" x14ac:dyDescent="0.15">
      <c r="A152" s="3">
        <v>150</v>
      </c>
      <c r="B152" s="3" t="s">
        <v>188</v>
      </c>
      <c r="C152" s="3" t="s">
        <v>186</v>
      </c>
      <c r="D152" s="3" t="s">
        <v>5</v>
      </c>
      <c r="E152" s="4">
        <v>188.5</v>
      </c>
      <c r="F152" s="4">
        <f t="shared" si="14"/>
        <v>25.133333333333336</v>
      </c>
      <c r="G152" s="4">
        <v>83.4</v>
      </c>
      <c r="H152" s="6">
        <f t="shared" si="13"/>
        <v>50.04</v>
      </c>
      <c r="I152" s="6">
        <f t="shared" si="15"/>
        <v>75.173333333333332</v>
      </c>
      <c r="J152" s="5">
        <v>4</v>
      </c>
      <c r="K152" s="5"/>
    </row>
    <row r="153" spans="1:11" ht="18" customHeight="1" x14ac:dyDescent="0.15">
      <c r="A153" s="3">
        <v>151</v>
      </c>
      <c r="B153" s="3" t="s">
        <v>189</v>
      </c>
      <c r="C153" s="3" t="s">
        <v>186</v>
      </c>
      <c r="D153" s="3" t="s">
        <v>5</v>
      </c>
      <c r="E153" s="4">
        <v>186</v>
      </c>
      <c r="F153" s="4">
        <f t="shared" si="14"/>
        <v>24.8</v>
      </c>
      <c r="G153" s="4">
        <v>81.599999999999994</v>
      </c>
      <c r="H153" s="6">
        <f t="shared" si="13"/>
        <v>48.959999999999994</v>
      </c>
      <c r="I153" s="6">
        <f t="shared" si="15"/>
        <v>73.759999999999991</v>
      </c>
      <c r="J153" s="5">
        <v>5</v>
      </c>
      <c r="K153" s="5"/>
    </row>
    <row r="154" spans="1:11" ht="18" customHeight="1" x14ac:dyDescent="0.15">
      <c r="A154" s="3">
        <v>152</v>
      </c>
      <c r="B154" s="3" t="s">
        <v>193</v>
      </c>
      <c r="C154" s="3" t="s">
        <v>186</v>
      </c>
      <c r="D154" s="3" t="s">
        <v>5</v>
      </c>
      <c r="E154" s="4">
        <v>176</v>
      </c>
      <c r="F154" s="4">
        <f>E154/3*0.4</f>
        <v>23.466666666666669</v>
      </c>
      <c r="G154" s="4">
        <v>82</v>
      </c>
      <c r="H154" s="6">
        <f>G154*0.6</f>
        <v>49.199999999999996</v>
      </c>
      <c r="I154" s="6">
        <f>F154+H154</f>
        <v>72.666666666666657</v>
      </c>
      <c r="J154" s="5">
        <v>6</v>
      </c>
      <c r="K154" s="5"/>
    </row>
    <row r="155" spans="1:11" ht="18" customHeight="1" x14ac:dyDescent="0.15">
      <c r="A155" s="3">
        <v>153</v>
      </c>
      <c r="B155" s="3" t="s">
        <v>194</v>
      </c>
      <c r="C155" s="3" t="s">
        <v>186</v>
      </c>
      <c r="D155" s="3" t="s">
        <v>5</v>
      </c>
      <c r="E155" s="4">
        <v>173.5</v>
      </c>
      <c r="F155" s="4">
        <f>E155/3*0.4</f>
        <v>23.133333333333336</v>
      </c>
      <c r="G155" s="4">
        <v>81.599999999999994</v>
      </c>
      <c r="H155" s="6">
        <f>G155*0.6</f>
        <v>48.959999999999994</v>
      </c>
      <c r="I155" s="6">
        <f>F155+H155</f>
        <v>72.093333333333334</v>
      </c>
      <c r="J155" s="5">
        <v>7</v>
      </c>
      <c r="K155" s="5"/>
    </row>
    <row r="156" spans="1:11" ht="18" customHeight="1" x14ac:dyDescent="0.15">
      <c r="A156" s="3">
        <v>154</v>
      </c>
      <c r="B156" s="3" t="s">
        <v>190</v>
      </c>
      <c r="C156" s="3" t="s">
        <v>186</v>
      </c>
      <c r="D156" s="3" t="s">
        <v>5</v>
      </c>
      <c r="E156" s="4">
        <v>184</v>
      </c>
      <c r="F156" s="4">
        <f t="shared" si="14"/>
        <v>24.533333333333335</v>
      </c>
      <c r="G156" s="4">
        <v>79.2</v>
      </c>
      <c r="H156" s="6">
        <f t="shared" si="13"/>
        <v>47.52</v>
      </c>
      <c r="I156" s="6">
        <f t="shared" si="15"/>
        <v>72.053333333333342</v>
      </c>
      <c r="J156" s="5">
        <v>8</v>
      </c>
      <c r="K156" s="5"/>
    </row>
    <row r="157" spans="1:11" ht="18" customHeight="1" x14ac:dyDescent="0.15">
      <c r="A157" s="3">
        <v>155</v>
      </c>
      <c r="B157" s="3" t="s">
        <v>192</v>
      </c>
      <c r="C157" s="3" t="s">
        <v>186</v>
      </c>
      <c r="D157" s="3" t="s">
        <v>5</v>
      </c>
      <c r="E157" s="4">
        <v>177.5</v>
      </c>
      <c r="F157" s="4">
        <f t="shared" si="14"/>
        <v>23.666666666666668</v>
      </c>
      <c r="G157" s="4">
        <v>0</v>
      </c>
      <c r="H157" s="6" t="s">
        <v>372</v>
      </c>
      <c r="I157" s="4" t="s">
        <v>366</v>
      </c>
      <c r="J157" s="5"/>
      <c r="K157" s="5"/>
    </row>
    <row r="158" spans="1:11" ht="18" customHeight="1" x14ac:dyDescent="0.15">
      <c r="A158" s="3">
        <v>156</v>
      </c>
      <c r="B158" s="3" t="s">
        <v>196</v>
      </c>
      <c r="C158" s="3" t="s">
        <v>195</v>
      </c>
      <c r="D158" s="3" t="s">
        <v>5</v>
      </c>
      <c r="E158" s="4">
        <v>150.5</v>
      </c>
      <c r="F158" s="4">
        <f>E158/3*0.4</f>
        <v>20.066666666666666</v>
      </c>
      <c r="G158" s="4">
        <v>89.8</v>
      </c>
      <c r="H158" s="6">
        <f>G158*0.6</f>
        <v>53.879999999999995</v>
      </c>
      <c r="I158" s="6">
        <f>F158+H158</f>
        <v>73.946666666666658</v>
      </c>
      <c r="J158" s="5">
        <v>1</v>
      </c>
      <c r="K158" s="5"/>
    </row>
    <row r="159" spans="1:11" ht="18" customHeight="1" x14ac:dyDescent="0.15">
      <c r="A159" s="3">
        <v>157</v>
      </c>
      <c r="B159" s="3" t="s">
        <v>46</v>
      </c>
      <c r="C159" s="3" t="s">
        <v>195</v>
      </c>
      <c r="D159" s="3" t="s">
        <v>5</v>
      </c>
      <c r="E159" s="4">
        <v>158</v>
      </c>
      <c r="F159" s="4">
        <f t="shared" si="14"/>
        <v>21.066666666666666</v>
      </c>
      <c r="G159" s="4">
        <v>86.6</v>
      </c>
      <c r="H159" s="6">
        <f t="shared" ref="H159:H217" si="16">G159*0.6</f>
        <v>51.959999999999994</v>
      </c>
      <c r="I159" s="6">
        <f t="shared" si="15"/>
        <v>73.026666666666657</v>
      </c>
      <c r="J159" s="5">
        <v>2</v>
      </c>
      <c r="K159" s="5"/>
    </row>
    <row r="160" spans="1:11" ht="18" customHeight="1" x14ac:dyDescent="0.15">
      <c r="A160" s="3">
        <v>158</v>
      </c>
      <c r="B160" s="3" t="s">
        <v>197</v>
      </c>
      <c r="C160" s="3" t="s">
        <v>195</v>
      </c>
      <c r="D160" s="3" t="s">
        <v>5</v>
      </c>
      <c r="E160" s="4">
        <v>145</v>
      </c>
      <c r="F160" s="4">
        <f t="shared" si="14"/>
        <v>19.333333333333336</v>
      </c>
      <c r="G160" s="4">
        <v>84.6</v>
      </c>
      <c r="H160" s="6">
        <f t="shared" si="16"/>
        <v>50.76</v>
      </c>
      <c r="I160" s="6">
        <f t="shared" si="15"/>
        <v>70.093333333333334</v>
      </c>
      <c r="J160" s="5">
        <v>3</v>
      </c>
      <c r="K160" s="5"/>
    </row>
    <row r="161" spans="1:11" ht="18" customHeight="1" x14ac:dyDescent="0.15">
      <c r="A161" s="3">
        <v>159</v>
      </c>
      <c r="B161" s="3" t="s">
        <v>198</v>
      </c>
      <c r="C161" s="3" t="s">
        <v>199</v>
      </c>
      <c r="D161" s="3" t="s">
        <v>5</v>
      </c>
      <c r="E161" s="4">
        <v>168.5</v>
      </c>
      <c r="F161" s="4">
        <f t="shared" si="14"/>
        <v>22.466666666666669</v>
      </c>
      <c r="G161" s="4">
        <v>88.6</v>
      </c>
      <c r="H161" s="6">
        <f t="shared" si="16"/>
        <v>53.16</v>
      </c>
      <c r="I161" s="6">
        <f t="shared" si="15"/>
        <v>75.626666666666665</v>
      </c>
      <c r="J161" s="5">
        <v>1</v>
      </c>
      <c r="K161" s="5"/>
    </row>
    <row r="162" spans="1:11" ht="18" customHeight="1" x14ac:dyDescent="0.15">
      <c r="A162" s="3">
        <v>160</v>
      </c>
      <c r="B162" s="3" t="s">
        <v>200</v>
      </c>
      <c r="C162" s="3" t="s">
        <v>199</v>
      </c>
      <c r="D162" s="3" t="s">
        <v>5</v>
      </c>
      <c r="E162" s="4">
        <v>162.5</v>
      </c>
      <c r="F162" s="4">
        <f t="shared" si="14"/>
        <v>21.666666666666668</v>
      </c>
      <c r="G162" s="4">
        <v>89.6</v>
      </c>
      <c r="H162" s="6">
        <f t="shared" si="16"/>
        <v>53.76</v>
      </c>
      <c r="I162" s="6">
        <f t="shared" si="15"/>
        <v>75.426666666666662</v>
      </c>
      <c r="J162" s="5">
        <v>2</v>
      </c>
      <c r="K162" s="5"/>
    </row>
    <row r="163" spans="1:11" ht="18" customHeight="1" x14ac:dyDescent="0.15">
      <c r="A163" s="3">
        <v>161</v>
      </c>
      <c r="B163" s="3" t="s">
        <v>201</v>
      </c>
      <c r="C163" s="3" t="s">
        <v>199</v>
      </c>
      <c r="D163" s="3" t="s">
        <v>5</v>
      </c>
      <c r="E163" s="4">
        <v>154.5</v>
      </c>
      <c r="F163" s="4">
        <f t="shared" si="14"/>
        <v>20.6</v>
      </c>
      <c r="G163" s="4">
        <v>87.6</v>
      </c>
      <c r="H163" s="6">
        <f t="shared" si="16"/>
        <v>52.559999999999995</v>
      </c>
      <c r="I163" s="6">
        <f t="shared" si="15"/>
        <v>73.16</v>
      </c>
      <c r="J163" s="5">
        <v>3</v>
      </c>
      <c r="K163" s="5"/>
    </row>
    <row r="164" spans="1:11" ht="18" customHeight="1" x14ac:dyDescent="0.15">
      <c r="A164" s="3">
        <v>162</v>
      </c>
      <c r="B164" s="3" t="s">
        <v>202</v>
      </c>
      <c r="C164" s="3" t="s">
        <v>203</v>
      </c>
      <c r="D164" s="3" t="s">
        <v>5</v>
      </c>
      <c r="E164" s="4">
        <v>169.5</v>
      </c>
      <c r="F164" s="4">
        <f t="shared" si="14"/>
        <v>22.6</v>
      </c>
      <c r="G164" s="4">
        <v>89</v>
      </c>
      <c r="H164" s="6">
        <f t="shared" si="16"/>
        <v>53.4</v>
      </c>
      <c r="I164" s="6">
        <f t="shared" si="15"/>
        <v>76</v>
      </c>
      <c r="J164" s="5">
        <v>1</v>
      </c>
      <c r="K164" s="5"/>
    </row>
    <row r="165" spans="1:11" ht="18" customHeight="1" x14ac:dyDescent="0.15">
      <c r="A165" s="3">
        <v>163</v>
      </c>
      <c r="B165" s="3" t="s">
        <v>204</v>
      </c>
      <c r="C165" s="3" t="s">
        <v>203</v>
      </c>
      <c r="D165" s="3" t="s">
        <v>5</v>
      </c>
      <c r="E165" s="4">
        <v>160.5</v>
      </c>
      <c r="F165" s="4">
        <f t="shared" si="14"/>
        <v>21.400000000000002</v>
      </c>
      <c r="G165" s="4">
        <v>89.2</v>
      </c>
      <c r="H165" s="6">
        <f t="shared" si="16"/>
        <v>53.52</v>
      </c>
      <c r="I165" s="6">
        <f t="shared" si="15"/>
        <v>74.92</v>
      </c>
      <c r="J165" s="5">
        <v>2</v>
      </c>
      <c r="K165" s="5"/>
    </row>
    <row r="166" spans="1:11" ht="18" customHeight="1" x14ac:dyDescent="0.15">
      <c r="A166" s="3">
        <v>164</v>
      </c>
      <c r="B166" s="3" t="s">
        <v>205</v>
      </c>
      <c r="C166" s="3" t="s">
        <v>203</v>
      </c>
      <c r="D166" s="3" t="s">
        <v>5</v>
      </c>
      <c r="E166" s="4">
        <v>156</v>
      </c>
      <c r="F166" s="4">
        <f t="shared" si="14"/>
        <v>20.8</v>
      </c>
      <c r="G166" s="4">
        <v>88.2</v>
      </c>
      <c r="H166" s="6">
        <f t="shared" si="16"/>
        <v>52.92</v>
      </c>
      <c r="I166" s="6">
        <f t="shared" si="15"/>
        <v>73.72</v>
      </c>
      <c r="J166" s="5">
        <v>3</v>
      </c>
      <c r="K166" s="5"/>
    </row>
    <row r="167" spans="1:11" ht="18" customHeight="1" x14ac:dyDescent="0.15">
      <c r="A167" s="3">
        <v>165</v>
      </c>
      <c r="B167" s="3" t="s">
        <v>206</v>
      </c>
      <c r="C167" s="3" t="s">
        <v>203</v>
      </c>
      <c r="D167" s="3" t="s">
        <v>5</v>
      </c>
      <c r="E167" s="4">
        <v>154.5</v>
      </c>
      <c r="F167" s="4">
        <f t="shared" si="14"/>
        <v>20.6</v>
      </c>
      <c r="G167" s="4">
        <v>87.2</v>
      </c>
      <c r="H167" s="6">
        <f t="shared" si="16"/>
        <v>52.32</v>
      </c>
      <c r="I167" s="6">
        <f t="shared" si="15"/>
        <v>72.92</v>
      </c>
      <c r="J167" s="5">
        <v>4</v>
      </c>
      <c r="K167" s="5"/>
    </row>
    <row r="168" spans="1:11" ht="18" customHeight="1" x14ac:dyDescent="0.15">
      <c r="A168" s="3">
        <v>166</v>
      </c>
      <c r="B168" s="3" t="s">
        <v>208</v>
      </c>
      <c r="C168" s="3" t="s">
        <v>203</v>
      </c>
      <c r="D168" s="3" t="s">
        <v>5</v>
      </c>
      <c r="E168" s="4">
        <v>148.5</v>
      </c>
      <c r="F168" s="4">
        <f>E168/3*0.4</f>
        <v>19.8</v>
      </c>
      <c r="G168" s="4">
        <v>87.2</v>
      </c>
      <c r="H168" s="6">
        <f>G168*0.6</f>
        <v>52.32</v>
      </c>
      <c r="I168" s="6">
        <f>F168+H168</f>
        <v>72.12</v>
      </c>
      <c r="J168" s="5">
        <v>5</v>
      </c>
      <c r="K168" s="5"/>
    </row>
    <row r="169" spans="1:11" ht="18" customHeight="1" x14ac:dyDescent="0.15">
      <c r="A169" s="3">
        <v>167</v>
      </c>
      <c r="B169" s="3" t="s">
        <v>207</v>
      </c>
      <c r="C169" s="3" t="s">
        <v>203</v>
      </c>
      <c r="D169" s="3" t="s">
        <v>5</v>
      </c>
      <c r="E169" s="4">
        <v>153</v>
      </c>
      <c r="F169" s="4">
        <f t="shared" si="14"/>
        <v>20.400000000000002</v>
      </c>
      <c r="G169" s="4">
        <v>86</v>
      </c>
      <c r="H169" s="6">
        <f t="shared" si="16"/>
        <v>51.6</v>
      </c>
      <c r="I169" s="6">
        <f t="shared" si="15"/>
        <v>72</v>
      </c>
      <c r="J169" s="5">
        <v>6</v>
      </c>
      <c r="K169" s="5"/>
    </row>
    <row r="170" spans="1:11" ht="18" customHeight="1" x14ac:dyDescent="0.15">
      <c r="A170" s="3">
        <v>168</v>
      </c>
      <c r="B170" s="3" t="s">
        <v>209</v>
      </c>
      <c r="C170" s="3" t="s">
        <v>203</v>
      </c>
      <c r="D170" s="3" t="s">
        <v>5</v>
      </c>
      <c r="E170" s="4">
        <v>141</v>
      </c>
      <c r="F170" s="4">
        <f t="shared" si="14"/>
        <v>18.8</v>
      </c>
      <c r="G170" s="4">
        <v>87.6</v>
      </c>
      <c r="H170" s="6">
        <f t="shared" si="16"/>
        <v>52.559999999999995</v>
      </c>
      <c r="I170" s="6">
        <f t="shared" si="15"/>
        <v>71.36</v>
      </c>
      <c r="J170" s="5">
        <v>7</v>
      </c>
      <c r="K170" s="5"/>
    </row>
    <row r="171" spans="1:11" ht="18" customHeight="1" x14ac:dyDescent="0.15">
      <c r="A171" s="3">
        <v>169</v>
      </c>
      <c r="B171" s="3" t="s">
        <v>210</v>
      </c>
      <c r="C171" s="3" t="s">
        <v>203</v>
      </c>
      <c r="D171" s="3" t="s">
        <v>5</v>
      </c>
      <c r="E171" s="4">
        <v>136.5</v>
      </c>
      <c r="F171" s="4">
        <f t="shared" si="14"/>
        <v>18.2</v>
      </c>
      <c r="G171" s="4">
        <v>85.2</v>
      </c>
      <c r="H171" s="6">
        <f t="shared" si="16"/>
        <v>51.12</v>
      </c>
      <c r="I171" s="6">
        <f t="shared" si="15"/>
        <v>69.319999999999993</v>
      </c>
      <c r="J171" s="5">
        <v>8</v>
      </c>
      <c r="K171" s="5"/>
    </row>
    <row r="172" spans="1:11" ht="18" customHeight="1" x14ac:dyDescent="0.15">
      <c r="A172" s="3">
        <v>170</v>
      </c>
      <c r="B172" s="3" t="s">
        <v>211</v>
      </c>
      <c r="C172" s="3" t="s">
        <v>212</v>
      </c>
      <c r="D172" s="3" t="s">
        <v>5</v>
      </c>
      <c r="E172" s="4">
        <v>189</v>
      </c>
      <c r="F172" s="4">
        <f t="shared" si="14"/>
        <v>25.200000000000003</v>
      </c>
      <c r="G172" s="4">
        <v>92.6</v>
      </c>
      <c r="H172" s="6">
        <f t="shared" si="16"/>
        <v>55.559999999999995</v>
      </c>
      <c r="I172" s="6">
        <f t="shared" si="15"/>
        <v>80.759999999999991</v>
      </c>
      <c r="J172" s="5">
        <v>1</v>
      </c>
      <c r="K172" s="5"/>
    </row>
    <row r="173" spans="1:11" ht="18" customHeight="1" x14ac:dyDescent="0.15">
      <c r="A173" s="3">
        <v>171</v>
      </c>
      <c r="B173" s="3" t="s">
        <v>214</v>
      </c>
      <c r="C173" s="3" t="s">
        <v>212</v>
      </c>
      <c r="D173" s="3" t="s">
        <v>5</v>
      </c>
      <c r="E173" s="4">
        <v>178.5</v>
      </c>
      <c r="F173" s="4">
        <f>E173/3*0.4</f>
        <v>23.8</v>
      </c>
      <c r="G173" s="4">
        <v>89.8</v>
      </c>
      <c r="H173" s="6">
        <f>G173*0.6</f>
        <v>53.879999999999995</v>
      </c>
      <c r="I173" s="6">
        <f>F173+H173</f>
        <v>77.679999999999993</v>
      </c>
      <c r="J173" s="5">
        <v>2</v>
      </c>
      <c r="K173" s="5"/>
    </row>
    <row r="174" spans="1:11" ht="18" customHeight="1" x14ac:dyDescent="0.15">
      <c r="A174" s="3">
        <v>172</v>
      </c>
      <c r="B174" s="3" t="s">
        <v>215</v>
      </c>
      <c r="C174" s="3" t="s">
        <v>212</v>
      </c>
      <c r="D174" s="3" t="s">
        <v>5</v>
      </c>
      <c r="E174" s="4">
        <v>177</v>
      </c>
      <c r="F174" s="4">
        <f>E174/3*0.4</f>
        <v>23.6</v>
      </c>
      <c r="G174" s="4">
        <v>89.2</v>
      </c>
      <c r="H174" s="6">
        <f>G174*0.6</f>
        <v>53.52</v>
      </c>
      <c r="I174" s="6">
        <f>F174+H174</f>
        <v>77.12</v>
      </c>
      <c r="J174" s="5">
        <v>3</v>
      </c>
      <c r="K174" s="5"/>
    </row>
    <row r="175" spans="1:11" ht="18" customHeight="1" x14ac:dyDescent="0.15">
      <c r="A175" s="3">
        <v>173</v>
      </c>
      <c r="B175" s="3" t="s">
        <v>216</v>
      </c>
      <c r="C175" s="3" t="s">
        <v>212</v>
      </c>
      <c r="D175" s="3" t="s">
        <v>5</v>
      </c>
      <c r="E175" s="4">
        <v>172.5</v>
      </c>
      <c r="F175" s="4">
        <f>E175/3*0.4</f>
        <v>23</v>
      </c>
      <c r="G175" s="4">
        <v>90</v>
      </c>
      <c r="H175" s="6">
        <f>G175*0.6</f>
        <v>54</v>
      </c>
      <c r="I175" s="6">
        <f>F175+H175</f>
        <v>77</v>
      </c>
      <c r="J175" s="5">
        <v>4</v>
      </c>
      <c r="K175" s="5"/>
    </row>
    <row r="176" spans="1:11" ht="18" customHeight="1" x14ac:dyDescent="0.15">
      <c r="A176" s="3">
        <v>174</v>
      </c>
      <c r="B176" s="3" t="s">
        <v>213</v>
      </c>
      <c r="C176" s="3" t="s">
        <v>212</v>
      </c>
      <c r="D176" s="3" t="s">
        <v>5</v>
      </c>
      <c r="E176" s="4">
        <v>178.5</v>
      </c>
      <c r="F176" s="4">
        <f t="shared" si="14"/>
        <v>23.8</v>
      </c>
      <c r="G176" s="4">
        <v>86.8</v>
      </c>
      <c r="H176" s="6">
        <f t="shared" si="16"/>
        <v>52.08</v>
      </c>
      <c r="I176" s="6">
        <f t="shared" si="15"/>
        <v>75.88</v>
      </c>
      <c r="J176" s="5">
        <v>5</v>
      </c>
      <c r="K176" s="5"/>
    </row>
    <row r="177" spans="1:11" ht="18" customHeight="1" x14ac:dyDescent="0.15">
      <c r="A177" s="3">
        <v>175</v>
      </c>
      <c r="B177" s="3" t="s">
        <v>217</v>
      </c>
      <c r="C177" s="3" t="s">
        <v>212</v>
      </c>
      <c r="D177" s="3" t="s">
        <v>5</v>
      </c>
      <c r="E177" s="4">
        <v>171.5</v>
      </c>
      <c r="F177" s="4">
        <f t="shared" si="14"/>
        <v>22.866666666666667</v>
      </c>
      <c r="G177" s="4">
        <v>88.2</v>
      </c>
      <c r="H177" s="6">
        <f t="shared" si="16"/>
        <v>52.92</v>
      </c>
      <c r="I177" s="6">
        <f t="shared" si="15"/>
        <v>75.786666666666662</v>
      </c>
      <c r="J177" s="5">
        <v>6</v>
      </c>
      <c r="K177" s="5"/>
    </row>
    <row r="178" spans="1:11" ht="18" customHeight="1" x14ac:dyDescent="0.15">
      <c r="A178" s="3">
        <v>176</v>
      </c>
      <c r="B178" s="3" t="s">
        <v>222</v>
      </c>
      <c r="C178" s="3" t="s">
        <v>219</v>
      </c>
      <c r="D178" s="3" t="s">
        <v>5</v>
      </c>
      <c r="E178" s="4">
        <v>180.5</v>
      </c>
      <c r="F178" s="4">
        <f>E178/3*0.4</f>
        <v>24.066666666666666</v>
      </c>
      <c r="G178" s="4">
        <v>87.179999999999993</v>
      </c>
      <c r="H178" s="6">
        <f>G178*0.6</f>
        <v>52.307999999999993</v>
      </c>
      <c r="I178" s="6">
        <f>F178+H178</f>
        <v>76.374666666666656</v>
      </c>
      <c r="J178" s="5">
        <v>1</v>
      </c>
      <c r="K178" s="5"/>
    </row>
    <row r="179" spans="1:11" ht="18" customHeight="1" x14ac:dyDescent="0.15">
      <c r="A179" s="3">
        <v>177</v>
      </c>
      <c r="B179" s="3" t="s">
        <v>226</v>
      </c>
      <c r="C179" s="3" t="s">
        <v>219</v>
      </c>
      <c r="D179" s="3" t="s">
        <v>5</v>
      </c>
      <c r="E179" s="4">
        <v>173.5</v>
      </c>
      <c r="F179" s="4">
        <f>E179/3*0.4</f>
        <v>23.133333333333336</v>
      </c>
      <c r="G179" s="4">
        <v>87.960000000000008</v>
      </c>
      <c r="H179" s="6">
        <f>G179*0.6</f>
        <v>52.776000000000003</v>
      </c>
      <c r="I179" s="6">
        <f>F179+H179</f>
        <v>75.909333333333336</v>
      </c>
      <c r="J179" s="5">
        <v>2</v>
      </c>
      <c r="K179" s="5"/>
    </row>
    <row r="180" spans="1:11" ht="18" customHeight="1" x14ac:dyDescent="0.15">
      <c r="A180" s="3">
        <v>178</v>
      </c>
      <c r="B180" s="3" t="s">
        <v>225</v>
      </c>
      <c r="C180" s="3" t="s">
        <v>219</v>
      </c>
      <c r="D180" s="3" t="s">
        <v>5</v>
      </c>
      <c r="E180" s="4">
        <v>174.5</v>
      </c>
      <c r="F180" s="4">
        <f>E180/3*0.4</f>
        <v>23.266666666666666</v>
      </c>
      <c r="G180" s="4">
        <v>87.34</v>
      </c>
      <c r="H180" s="6">
        <f>G180*0.6</f>
        <v>52.404000000000003</v>
      </c>
      <c r="I180" s="6">
        <f>F180+H180</f>
        <v>75.670666666666676</v>
      </c>
      <c r="J180" s="5">
        <v>3</v>
      </c>
      <c r="K180" s="5"/>
    </row>
    <row r="181" spans="1:11" ht="18" customHeight="1" x14ac:dyDescent="0.15">
      <c r="A181" s="3">
        <v>179</v>
      </c>
      <c r="B181" s="3" t="s">
        <v>218</v>
      </c>
      <c r="C181" s="3" t="s">
        <v>219</v>
      </c>
      <c r="D181" s="3" t="s">
        <v>5</v>
      </c>
      <c r="E181" s="4">
        <v>188.5</v>
      </c>
      <c r="F181" s="4">
        <f t="shared" si="14"/>
        <v>25.133333333333336</v>
      </c>
      <c r="G181" s="4">
        <v>83.36</v>
      </c>
      <c r="H181" s="6">
        <f t="shared" si="16"/>
        <v>50.015999999999998</v>
      </c>
      <c r="I181" s="6">
        <f t="shared" si="15"/>
        <v>75.149333333333331</v>
      </c>
      <c r="J181" s="5">
        <v>4</v>
      </c>
      <c r="K181" s="5"/>
    </row>
    <row r="182" spans="1:11" ht="18" customHeight="1" x14ac:dyDescent="0.15">
      <c r="A182" s="3">
        <v>180</v>
      </c>
      <c r="B182" s="3" t="s">
        <v>221</v>
      </c>
      <c r="C182" s="3" t="s">
        <v>219</v>
      </c>
      <c r="D182" s="3" t="s">
        <v>5</v>
      </c>
      <c r="E182" s="4">
        <v>183</v>
      </c>
      <c r="F182" s="4">
        <f>E182/3*0.4</f>
        <v>24.400000000000002</v>
      </c>
      <c r="G182" s="4">
        <v>82.8</v>
      </c>
      <c r="H182" s="6">
        <f>G182*0.6</f>
        <v>49.68</v>
      </c>
      <c r="I182" s="6">
        <f>F182+H182</f>
        <v>74.08</v>
      </c>
      <c r="J182" s="5">
        <v>5</v>
      </c>
      <c r="K182" s="5"/>
    </row>
    <row r="183" spans="1:11" ht="18" customHeight="1" x14ac:dyDescent="0.15">
      <c r="A183" s="3">
        <v>181</v>
      </c>
      <c r="B183" s="3" t="s">
        <v>227</v>
      </c>
      <c r="C183" s="3" t="s">
        <v>219</v>
      </c>
      <c r="D183" s="3" t="s">
        <v>5</v>
      </c>
      <c r="E183" s="4">
        <v>169</v>
      </c>
      <c r="F183" s="4">
        <f>E183/3*0.4</f>
        <v>22.533333333333335</v>
      </c>
      <c r="G183" s="4">
        <v>84.2</v>
      </c>
      <c r="H183" s="6">
        <f>G183*0.6</f>
        <v>50.52</v>
      </c>
      <c r="I183" s="6">
        <f>F183+H183</f>
        <v>73.053333333333342</v>
      </c>
      <c r="J183" s="5">
        <v>6</v>
      </c>
      <c r="K183" s="5"/>
    </row>
    <row r="184" spans="1:11" ht="18" customHeight="1" x14ac:dyDescent="0.15">
      <c r="A184" s="3">
        <v>182</v>
      </c>
      <c r="B184" s="3" t="s">
        <v>224</v>
      </c>
      <c r="C184" s="3" t="s">
        <v>219</v>
      </c>
      <c r="D184" s="3" t="s">
        <v>5</v>
      </c>
      <c r="E184" s="4">
        <v>176.5</v>
      </c>
      <c r="F184" s="4">
        <f>E184/3*0.4</f>
        <v>23.533333333333335</v>
      </c>
      <c r="G184" s="4">
        <v>82.2</v>
      </c>
      <c r="H184" s="6">
        <f>G184*0.6</f>
        <v>49.32</v>
      </c>
      <c r="I184" s="6">
        <f>F184+H184</f>
        <v>72.853333333333339</v>
      </c>
      <c r="J184" s="5">
        <v>7</v>
      </c>
      <c r="K184" s="5"/>
    </row>
    <row r="185" spans="1:11" ht="18" customHeight="1" x14ac:dyDescent="0.15">
      <c r="A185" s="3">
        <v>183</v>
      </c>
      <c r="B185" s="3" t="s">
        <v>223</v>
      </c>
      <c r="C185" s="3" t="s">
        <v>219</v>
      </c>
      <c r="D185" s="3" t="s">
        <v>5</v>
      </c>
      <c r="E185" s="4">
        <v>178.5</v>
      </c>
      <c r="F185" s="4">
        <f>E185/3*0.4</f>
        <v>23.8</v>
      </c>
      <c r="G185" s="4">
        <v>77.400000000000006</v>
      </c>
      <c r="H185" s="6">
        <f>G185*0.6</f>
        <v>46.440000000000005</v>
      </c>
      <c r="I185" s="6">
        <f>F185+H185</f>
        <v>70.240000000000009</v>
      </c>
      <c r="J185" s="5">
        <v>8</v>
      </c>
      <c r="K185" s="5"/>
    </row>
    <row r="186" spans="1:11" ht="18" customHeight="1" x14ac:dyDescent="0.15">
      <c r="A186" s="3">
        <v>184</v>
      </c>
      <c r="B186" s="3" t="s">
        <v>220</v>
      </c>
      <c r="C186" s="3" t="s">
        <v>219</v>
      </c>
      <c r="D186" s="3" t="s">
        <v>5</v>
      </c>
      <c r="E186" s="4">
        <v>183.5</v>
      </c>
      <c r="F186" s="4">
        <f t="shared" si="14"/>
        <v>24.466666666666669</v>
      </c>
      <c r="G186" s="4">
        <v>0</v>
      </c>
      <c r="H186" s="6" t="s">
        <v>372</v>
      </c>
      <c r="I186" s="4" t="s">
        <v>366</v>
      </c>
      <c r="J186" s="5"/>
      <c r="K186" s="5"/>
    </row>
    <row r="187" spans="1:11" ht="18" customHeight="1" x14ac:dyDescent="0.15">
      <c r="A187" s="3">
        <v>185</v>
      </c>
      <c r="B187" s="3" t="s">
        <v>230</v>
      </c>
      <c r="C187" s="3" t="s">
        <v>229</v>
      </c>
      <c r="D187" s="3" t="s">
        <v>5</v>
      </c>
      <c r="E187" s="4">
        <v>176.5</v>
      </c>
      <c r="F187" s="4">
        <f t="shared" si="14"/>
        <v>23.533333333333335</v>
      </c>
      <c r="G187" s="4">
        <v>88.22</v>
      </c>
      <c r="H187" s="6">
        <f t="shared" si="16"/>
        <v>52.931999999999995</v>
      </c>
      <c r="I187" s="6">
        <f t="shared" si="15"/>
        <v>76.465333333333334</v>
      </c>
      <c r="J187" s="5">
        <v>1</v>
      </c>
      <c r="K187" s="5"/>
    </row>
    <row r="188" spans="1:11" ht="18" customHeight="1" x14ac:dyDescent="0.15">
      <c r="A188" s="3">
        <v>186</v>
      </c>
      <c r="B188" s="3" t="s">
        <v>232</v>
      </c>
      <c r="C188" s="3" t="s">
        <v>229</v>
      </c>
      <c r="D188" s="3" t="s">
        <v>5</v>
      </c>
      <c r="E188" s="4">
        <v>172</v>
      </c>
      <c r="F188" s="4">
        <f>E188/3*0.4</f>
        <v>22.933333333333337</v>
      </c>
      <c r="G188" s="4">
        <v>88.2</v>
      </c>
      <c r="H188" s="6">
        <f>G188*0.6</f>
        <v>52.92</v>
      </c>
      <c r="I188" s="6">
        <f>F188+H188</f>
        <v>75.853333333333339</v>
      </c>
      <c r="J188" s="5">
        <v>2</v>
      </c>
      <c r="K188" s="5"/>
    </row>
    <row r="189" spans="1:11" ht="18" customHeight="1" x14ac:dyDescent="0.15">
      <c r="A189" s="3">
        <v>187</v>
      </c>
      <c r="B189" s="3" t="s">
        <v>231</v>
      </c>
      <c r="C189" s="3" t="s">
        <v>229</v>
      </c>
      <c r="D189" s="3" t="s">
        <v>5</v>
      </c>
      <c r="E189" s="4">
        <v>176</v>
      </c>
      <c r="F189" s="4">
        <f t="shared" si="14"/>
        <v>23.466666666666669</v>
      </c>
      <c r="G189" s="4">
        <v>85.1</v>
      </c>
      <c r="H189" s="6">
        <f t="shared" si="16"/>
        <v>51.059999999999995</v>
      </c>
      <c r="I189" s="6">
        <f t="shared" si="15"/>
        <v>74.526666666666671</v>
      </c>
      <c r="J189" s="5">
        <v>3</v>
      </c>
      <c r="K189" s="5"/>
    </row>
    <row r="190" spans="1:11" ht="18" customHeight="1" x14ac:dyDescent="0.15">
      <c r="A190" s="3">
        <v>188</v>
      </c>
      <c r="B190" s="3" t="s">
        <v>236</v>
      </c>
      <c r="C190" s="3" t="s">
        <v>229</v>
      </c>
      <c r="D190" s="3" t="s">
        <v>5</v>
      </c>
      <c r="E190" s="4">
        <v>156.5</v>
      </c>
      <c r="F190" s="4">
        <f>E190/3*0.4</f>
        <v>20.866666666666667</v>
      </c>
      <c r="G190" s="4">
        <v>84.320000000000007</v>
      </c>
      <c r="H190" s="6">
        <f>G190*0.6</f>
        <v>50.592000000000006</v>
      </c>
      <c r="I190" s="6">
        <f>F190+H190</f>
        <v>71.458666666666673</v>
      </c>
      <c r="J190" s="5">
        <v>4</v>
      </c>
      <c r="K190" s="5"/>
    </row>
    <row r="191" spans="1:11" ht="18" customHeight="1" x14ac:dyDescent="0.15">
      <c r="A191" s="3">
        <v>189</v>
      </c>
      <c r="B191" s="3" t="s">
        <v>184</v>
      </c>
      <c r="C191" s="3" t="s">
        <v>229</v>
      </c>
      <c r="D191" s="3" t="s">
        <v>5</v>
      </c>
      <c r="E191" s="4">
        <v>164</v>
      </c>
      <c r="F191" s="4">
        <f>E191/3*0.4</f>
        <v>21.866666666666667</v>
      </c>
      <c r="G191" s="4">
        <v>82.2</v>
      </c>
      <c r="H191" s="6">
        <f>G191*0.6</f>
        <v>49.32</v>
      </c>
      <c r="I191" s="6">
        <f>F191+H191</f>
        <v>71.186666666666667</v>
      </c>
      <c r="J191" s="5">
        <v>5</v>
      </c>
      <c r="K191" s="5"/>
    </row>
    <row r="192" spans="1:11" ht="18" customHeight="1" x14ac:dyDescent="0.15">
      <c r="A192" s="3">
        <v>190</v>
      </c>
      <c r="B192" s="3" t="s">
        <v>233</v>
      </c>
      <c r="C192" s="3" t="s">
        <v>229</v>
      </c>
      <c r="D192" s="3" t="s">
        <v>5</v>
      </c>
      <c r="E192" s="4">
        <v>171.5</v>
      </c>
      <c r="F192" s="4">
        <f t="shared" si="14"/>
        <v>22.866666666666667</v>
      </c>
      <c r="G192" s="4">
        <v>80.34</v>
      </c>
      <c r="H192" s="6">
        <f t="shared" si="16"/>
        <v>48.204000000000001</v>
      </c>
      <c r="I192" s="6">
        <f t="shared" si="15"/>
        <v>71.070666666666668</v>
      </c>
      <c r="J192" s="5">
        <v>6</v>
      </c>
      <c r="K192" s="5"/>
    </row>
    <row r="193" spans="1:11" ht="18" customHeight="1" x14ac:dyDescent="0.15">
      <c r="A193" s="3">
        <v>191</v>
      </c>
      <c r="B193" s="3" t="s">
        <v>235</v>
      </c>
      <c r="C193" s="3" t="s">
        <v>229</v>
      </c>
      <c r="D193" s="3" t="s">
        <v>5</v>
      </c>
      <c r="E193" s="4">
        <v>161.5</v>
      </c>
      <c r="F193" s="4">
        <f>E193/3*0.4</f>
        <v>21.533333333333335</v>
      </c>
      <c r="G193" s="4">
        <v>79.72</v>
      </c>
      <c r="H193" s="6">
        <f>G193*0.6</f>
        <v>47.832000000000001</v>
      </c>
      <c r="I193" s="6">
        <f>F193+H193</f>
        <v>69.365333333333339</v>
      </c>
      <c r="J193" s="5">
        <v>7</v>
      </c>
      <c r="K193" s="5"/>
    </row>
    <row r="194" spans="1:11" ht="18" customHeight="1" x14ac:dyDescent="0.15">
      <c r="A194" s="3">
        <v>192</v>
      </c>
      <c r="B194" s="3" t="s">
        <v>234</v>
      </c>
      <c r="C194" s="3" t="s">
        <v>229</v>
      </c>
      <c r="D194" s="3" t="s">
        <v>5</v>
      </c>
      <c r="E194" s="4">
        <v>165</v>
      </c>
      <c r="F194" s="4">
        <f t="shared" si="14"/>
        <v>22</v>
      </c>
      <c r="G194" s="4">
        <v>75</v>
      </c>
      <c r="H194" s="6">
        <f t="shared" si="16"/>
        <v>45</v>
      </c>
      <c r="I194" s="6">
        <f t="shared" si="15"/>
        <v>67</v>
      </c>
      <c r="J194" s="5">
        <v>8</v>
      </c>
      <c r="K194" s="5"/>
    </row>
    <row r="195" spans="1:11" ht="18" customHeight="1" x14ac:dyDescent="0.15">
      <c r="A195" s="3">
        <v>193</v>
      </c>
      <c r="B195" s="3" t="s">
        <v>228</v>
      </c>
      <c r="C195" s="3" t="s">
        <v>229</v>
      </c>
      <c r="D195" s="3" t="s">
        <v>5</v>
      </c>
      <c r="E195" s="4">
        <v>184.5</v>
      </c>
      <c r="F195" s="4">
        <f>E195/3*0.4</f>
        <v>24.6</v>
      </c>
      <c r="G195" s="4">
        <v>0</v>
      </c>
      <c r="H195" s="6" t="s">
        <v>372</v>
      </c>
      <c r="I195" s="4" t="s">
        <v>366</v>
      </c>
      <c r="J195" s="5"/>
      <c r="K195" s="5"/>
    </row>
    <row r="196" spans="1:11" ht="18" customHeight="1" x14ac:dyDescent="0.15">
      <c r="A196" s="3">
        <v>194</v>
      </c>
      <c r="B196" s="3" t="s">
        <v>183</v>
      </c>
      <c r="C196" s="3" t="s">
        <v>237</v>
      </c>
      <c r="D196" s="3" t="s">
        <v>5</v>
      </c>
      <c r="E196" s="4">
        <v>167.5</v>
      </c>
      <c r="F196" s="4">
        <f t="shared" ref="F196:F262" si="17">E196/3*0.4</f>
        <v>22.333333333333336</v>
      </c>
      <c r="G196" s="4">
        <v>91</v>
      </c>
      <c r="H196" s="6">
        <f t="shared" si="16"/>
        <v>54.6</v>
      </c>
      <c r="I196" s="6">
        <f t="shared" ref="I196:I262" si="18">F196+H196</f>
        <v>76.933333333333337</v>
      </c>
      <c r="J196" s="5">
        <v>1</v>
      </c>
      <c r="K196" s="5"/>
    </row>
    <row r="197" spans="1:11" ht="18" customHeight="1" x14ac:dyDescent="0.15">
      <c r="A197" s="3">
        <v>195</v>
      </c>
      <c r="B197" s="3" t="s">
        <v>238</v>
      </c>
      <c r="C197" s="3" t="s">
        <v>237</v>
      </c>
      <c r="D197" s="3" t="s">
        <v>5</v>
      </c>
      <c r="E197" s="4">
        <v>161</v>
      </c>
      <c r="F197" s="4">
        <f t="shared" si="17"/>
        <v>21.466666666666669</v>
      </c>
      <c r="G197" s="4">
        <v>87.8</v>
      </c>
      <c r="H197" s="6">
        <f t="shared" si="16"/>
        <v>52.68</v>
      </c>
      <c r="I197" s="6">
        <f t="shared" si="18"/>
        <v>74.146666666666675</v>
      </c>
      <c r="J197" s="5">
        <v>2</v>
      </c>
      <c r="K197" s="5"/>
    </row>
    <row r="198" spans="1:11" ht="18" customHeight="1" x14ac:dyDescent="0.15">
      <c r="A198" s="3">
        <v>196</v>
      </c>
      <c r="B198" s="3" t="s">
        <v>239</v>
      </c>
      <c r="C198" s="3" t="s">
        <v>237</v>
      </c>
      <c r="D198" s="3" t="s">
        <v>5</v>
      </c>
      <c r="E198" s="4">
        <v>152.5</v>
      </c>
      <c r="F198" s="4">
        <f t="shared" si="17"/>
        <v>20.333333333333336</v>
      </c>
      <c r="G198" s="4">
        <v>83.6</v>
      </c>
      <c r="H198" s="6">
        <f t="shared" si="16"/>
        <v>50.16</v>
      </c>
      <c r="I198" s="6">
        <f t="shared" si="18"/>
        <v>70.493333333333339</v>
      </c>
      <c r="J198" s="5">
        <v>3</v>
      </c>
      <c r="K198" s="5"/>
    </row>
    <row r="199" spans="1:11" ht="18" customHeight="1" x14ac:dyDescent="0.15">
      <c r="A199" s="3">
        <v>197</v>
      </c>
      <c r="B199" s="3" t="s">
        <v>243</v>
      </c>
      <c r="C199" s="3" t="s">
        <v>241</v>
      </c>
      <c r="D199" s="3" t="s">
        <v>5</v>
      </c>
      <c r="E199" s="4">
        <v>161</v>
      </c>
      <c r="F199" s="4">
        <f>E199/3*0.4</f>
        <v>21.466666666666669</v>
      </c>
      <c r="G199" s="4">
        <v>89.8</v>
      </c>
      <c r="H199" s="6">
        <f>G199*0.6</f>
        <v>53.879999999999995</v>
      </c>
      <c r="I199" s="6">
        <f>F199+H199</f>
        <v>75.346666666666664</v>
      </c>
      <c r="J199" s="5">
        <v>1</v>
      </c>
      <c r="K199" s="5"/>
    </row>
    <row r="200" spans="1:11" ht="18" customHeight="1" x14ac:dyDescent="0.15">
      <c r="A200" s="3">
        <v>198</v>
      </c>
      <c r="B200" s="3" t="s">
        <v>242</v>
      </c>
      <c r="C200" s="3" t="s">
        <v>241</v>
      </c>
      <c r="D200" s="3" t="s">
        <v>5</v>
      </c>
      <c r="E200" s="4">
        <v>168</v>
      </c>
      <c r="F200" s="4">
        <f t="shared" si="17"/>
        <v>22.400000000000002</v>
      </c>
      <c r="G200" s="4">
        <v>85</v>
      </c>
      <c r="H200" s="6">
        <f t="shared" si="16"/>
        <v>51</v>
      </c>
      <c r="I200" s="6">
        <f t="shared" si="18"/>
        <v>73.400000000000006</v>
      </c>
      <c r="J200" s="5">
        <v>2</v>
      </c>
      <c r="K200" s="5"/>
    </row>
    <row r="201" spans="1:11" ht="18" customHeight="1" x14ac:dyDescent="0.15">
      <c r="A201" s="3">
        <v>199</v>
      </c>
      <c r="B201" s="3" t="s">
        <v>240</v>
      </c>
      <c r="C201" s="3" t="s">
        <v>241</v>
      </c>
      <c r="D201" s="3" t="s">
        <v>5</v>
      </c>
      <c r="E201" s="4">
        <v>174</v>
      </c>
      <c r="F201" s="4">
        <f>E201/3*0.4</f>
        <v>23.200000000000003</v>
      </c>
      <c r="G201" s="4">
        <v>0</v>
      </c>
      <c r="H201" s="6" t="s">
        <v>372</v>
      </c>
      <c r="I201" s="4" t="s">
        <v>366</v>
      </c>
      <c r="J201" s="5"/>
      <c r="K201" s="5"/>
    </row>
    <row r="202" spans="1:11" ht="18" customHeight="1" x14ac:dyDescent="0.15">
      <c r="A202" s="3">
        <v>200</v>
      </c>
      <c r="B202" s="3" t="s">
        <v>244</v>
      </c>
      <c r="C202" s="3" t="s">
        <v>245</v>
      </c>
      <c r="D202" s="3" t="s">
        <v>5</v>
      </c>
      <c r="E202" s="4">
        <v>175.5</v>
      </c>
      <c r="F202" s="4">
        <f t="shared" si="17"/>
        <v>23.400000000000002</v>
      </c>
      <c r="G202" s="4">
        <v>81.599999999999994</v>
      </c>
      <c r="H202" s="6">
        <f t="shared" si="16"/>
        <v>48.959999999999994</v>
      </c>
      <c r="I202" s="6">
        <f t="shared" si="18"/>
        <v>72.36</v>
      </c>
      <c r="J202" s="5">
        <v>1</v>
      </c>
      <c r="K202" s="5"/>
    </row>
    <row r="203" spans="1:11" ht="18" customHeight="1" x14ac:dyDescent="0.15">
      <c r="A203" s="3">
        <v>201</v>
      </c>
      <c r="B203" s="3" t="s">
        <v>246</v>
      </c>
      <c r="C203" s="3" t="s">
        <v>245</v>
      </c>
      <c r="D203" s="3" t="s">
        <v>5</v>
      </c>
      <c r="E203" s="4">
        <v>167.5</v>
      </c>
      <c r="F203" s="4">
        <f t="shared" si="17"/>
        <v>22.333333333333336</v>
      </c>
      <c r="G203" s="4">
        <v>80.400000000000006</v>
      </c>
      <c r="H203" s="6">
        <f t="shared" si="16"/>
        <v>48.24</v>
      </c>
      <c r="I203" s="6">
        <f t="shared" si="18"/>
        <v>70.573333333333338</v>
      </c>
      <c r="J203" s="5">
        <v>2</v>
      </c>
      <c r="K203" s="5"/>
    </row>
    <row r="204" spans="1:11" ht="18" customHeight="1" x14ac:dyDescent="0.15">
      <c r="A204" s="3">
        <v>202</v>
      </c>
      <c r="B204" s="3" t="s">
        <v>247</v>
      </c>
      <c r="C204" s="3" t="s">
        <v>245</v>
      </c>
      <c r="D204" s="3" t="s">
        <v>5</v>
      </c>
      <c r="E204" s="4">
        <v>167</v>
      </c>
      <c r="F204" s="4">
        <f t="shared" si="17"/>
        <v>22.266666666666666</v>
      </c>
      <c r="G204" s="4">
        <v>80</v>
      </c>
      <c r="H204" s="6">
        <f t="shared" si="16"/>
        <v>48</v>
      </c>
      <c r="I204" s="6">
        <f t="shared" si="18"/>
        <v>70.266666666666666</v>
      </c>
      <c r="J204" s="5">
        <v>3</v>
      </c>
      <c r="K204" s="5"/>
    </row>
    <row r="205" spans="1:11" ht="18" customHeight="1" x14ac:dyDescent="0.15">
      <c r="A205" s="3">
        <v>203</v>
      </c>
      <c r="B205" s="3" t="s">
        <v>250</v>
      </c>
      <c r="C205" s="3" t="s">
        <v>249</v>
      </c>
      <c r="D205" s="3" t="s">
        <v>5</v>
      </c>
      <c r="E205" s="4">
        <v>160.5</v>
      </c>
      <c r="F205" s="4">
        <f>E205/3*0.4</f>
        <v>21.400000000000002</v>
      </c>
      <c r="G205" s="4">
        <v>90.039999999999992</v>
      </c>
      <c r="H205" s="6">
        <f>G205*0.6</f>
        <v>54.023999999999994</v>
      </c>
      <c r="I205" s="6">
        <f>F205+H205</f>
        <v>75.423999999999992</v>
      </c>
      <c r="J205" s="5">
        <v>1</v>
      </c>
      <c r="K205" s="5"/>
    </row>
    <row r="206" spans="1:11" ht="18" customHeight="1" x14ac:dyDescent="0.15">
      <c r="A206" s="3">
        <v>204</v>
      </c>
      <c r="B206" s="3" t="s">
        <v>248</v>
      </c>
      <c r="C206" s="3" t="s">
        <v>249</v>
      </c>
      <c r="D206" s="3" t="s">
        <v>5</v>
      </c>
      <c r="E206" s="4">
        <v>168</v>
      </c>
      <c r="F206" s="4">
        <f t="shared" si="17"/>
        <v>22.400000000000002</v>
      </c>
      <c r="G206" s="4">
        <v>87.42</v>
      </c>
      <c r="H206" s="6">
        <f t="shared" si="16"/>
        <v>52.451999999999998</v>
      </c>
      <c r="I206" s="6">
        <f t="shared" si="18"/>
        <v>74.852000000000004</v>
      </c>
      <c r="J206" s="5">
        <v>2</v>
      </c>
      <c r="K206" s="5"/>
    </row>
    <row r="207" spans="1:11" ht="18" customHeight="1" x14ac:dyDescent="0.15">
      <c r="A207" s="3">
        <v>205</v>
      </c>
      <c r="B207" s="3" t="s">
        <v>252</v>
      </c>
      <c r="C207" s="3" t="s">
        <v>249</v>
      </c>
      <c r="D207" s="3" t="s">
        <v>5</v>
      </c>
      <c r="E207" s="4">
        <v>154</v>
      </c>
      <c r="F207" s="4">
        <f>E207/3*0.4</f>
        <v>20.533333333333335</v>
      </c>
      <c r="G207" s="4">
        <v>88.2</v>
      </c>
      <c r="H207" s="6">
        <f>G207*0.6</f>
        <v>52.92</v>
      </c>
      <c r="I207" s="6">
        <f>F207+H207</f>
        <v>73.453333333333333</v>
      </c>
      <c r="J207" s="5">
        <v>3</v>
      </c>
      <c r="K207" s="5"/>
    </row>
    <row r="208" spans="1:11" ht="18" customHeight="1" x14ac:dyDescent="0.15">
      <c r="A208" s="3">
        <v>206</v>
      </c>
      <c r="B208" s="3" t="s">
        <v>174</v>
      </c>
      <c r="C208" s="3" t="s">
        <v>249</v>
      </c>
      <c r="D208" s="3" t="s">
        <v>5</v>
      </c>
      <c r="E208" s="4">
        <v>167</v>
      </c>
      <c r="F208" s="4">
        <f t="shared" si="17"/>
        <v>22.266666666666666</v>
      </c>
      <c r="G208" s="4">
        <v>84</v>
      </c>
      <c r="H208" s="6">
        <f t="shared" si="16"/>
        <v>50.4</v>
      </c>
      <c r="I208" s="6">
        <f t="shared" si="18"/>
        <v>72.666666666666657</v>
      </c>
      <c r="J208" s="5">
        <v>4</v>
      </c>
      <c r="K208" s="5"/>
    </row>
    <row r="209" spans="1:11" ht="18" customHeight="1" x14ac:dyDescent="0.15">
      <c r="A209" s="3">
        <v>207</v>
      </c>
      <c r="B209" s="3" t="s">
        <v>253</v>
      </c>
      <c r="C209" s="3" t="s">
        <v>249</v>
      </c>
      <c r="D209" s="3" t="s">
        <v>5</v>
      </c>
      <c r="E209" s="4">
        <v>153</v>
      </c>
      <c r="F209" s="4">
        <f>E209/3*0.4</f>
        <v>20.400000000000002</v>
      </c>
      <c r="G209" s="4">
        <v>83.6</v>
      </c>
      <c r="H209" s="6">
        <f>G209*0.6</f>
        <v>50.16</v>
      </c>
      <c r="I209" s="6">
        <f>F209+H209</f>
        <v>70.56</v>
      </c>
      <c r="J209" s="5">
        <v>5</v>
      </c>
      <c r="K209" s="5"/>
    </row>
    <row r="210" spans="1:11" ht="18" customHeight="1" x14ac:dyDescent="0.15">
      <c r="A210" s="3">
        <v>208</v>
      </c>
      <c r="B210" s="3" t="s">
        <v>251</v>
      </c>
      <c r="C210" s="3" t="s">
        <v>249</v>
      </c>
      <c r="D210" s="3" t="s">
        <v>5</v>
      </c>
      <c r="E210" s="4">
        <v>156</v>
      </c>
      <c r="F210" s="4">
        <f t="shared" si="17"/>
        <v>20.8</v>
      </c>
      <c r="G210" s="4">
        <v>0</v>
      </c>
      <c r="H210" s="6" t="s">
        <v>372</v>
      </c>
      <c r="I210" s="4" t="s">
        <v>366</v>
      </c>
      <c r="J210" s="5"/>
      <c r="K210" s="5"/>
    </row>
    <row r="211" spans="1:11" ht="18" customHeight="1" x14ac:dyDescent="0.15">
      <c r="A211" s="3">
        <v>209</v>
      </c>
      <c r="B211" s="3" t="s">
        <v>254</v>
      </c>
      <c r="C211" s="3" t="s">
        <v>255</v>
      </c>
      <c r="D211" s="3" t="s">
        <v>5</v>
      </c>
      <c r="E211" s="4">
        <v>187.5</v>
      </c>
      <c r="F211" s="4">
        <f t="shared" si="17"/>
        <v>25</v>
      </c>
      <c r="G211" s="4">
        <v>88.4</v>
      </c>
      <c r="H211" s="6">
        <f t="shared" si="16"/>
        <v>53.04</v>
      </c>
      <c r="I211" s="6">
        <f t="shared" si="18"/>
        <v>78.039999999999992</v>
      </c>
      <c r="J211" s="5">
        <v>1</v>
      </c>
      <c r="K211" s="5"/>
    </row>
    <row r="212" spans="1:11" ht="18" customHeight="1" x14ac:dyDescent="0.15">
      <c r="A212" s="3">
        <v>210</v>
      </c>
      <c r="B212" s="3" t="s">
        <v>258</v>
      </c>
      <c r="C212" s="3" t="s">
        <v>255</v>
      </c>
      <c r="D212" s="3" t="s">
        <v>5</v>
      </c>
      <c r="E212" s="4">
        <v>178</v>
      </c>
      <c r="F212" s="4">
        <f>E212/3*0.4</f>
        <v>23.733333333333334</v>
      </c>
      <c r="G212" s="4">
        <v>86.8</v>
      </c>
      <c r="H212" s="6">
        <f>G212*0.6</f>
        <v>52.08</v>
      </c>
      <c r="I212" s="6">
        <f>F212+H212</f>
        <v>75.813333333333333</v>
      </c>
      <c r="J212" s="5">
        <v>2</v>
      </c>
      <c r="K212" s="5"/>
    </row>
    <row r="213" spans="1:11" ht="18" customHeight="1" x14ac:dyDescent="0.15">
      <c r="A213" s="3">
        <v>211</v>
      </c>
      <c r="B213" s="3" t="s">
        <v>257</v>
      </c>
      <c r="C213" s="3" t="s">
        <v>255</v>
      </c>
      <c r="D213" s="3" t="s">
        <v>5</v>
      </c>
      <c r="E213" s="4">
        <v>179</v>
      </c>
      <c r="F213" s="4">
        <f>E213/3*0.4</f>
        <v>23.866666666666667</v>
      </c>
      <c r="G213" s="4">
        <v>84.4</v>
      </c>
      <c r="H213" s="6">
        <f>G213*0.6</f>
        <v>50.64</v>
      </c>
      <c r="I213" s="6">
        <f>F213+H213</f>
        <v>74.506666666666661</v>
      </c>
      <c r="J213" s="5">
        <v>3</v>
      </c>
      <c r="K213" s="5"/>
    </row>
    <row r="214" spans="1:11" ht="18" customHeight="1" x14ac:dyDescent="0.15">
      <c r="A214" s="3">
        <v>212</v>
      </c>
      <c r="B214" s="3" t="s">
        <v>259</v>
      </c>
      <c r="C214" s="3" t="s">
        <v>255</v>
      </c>
      <c r="D214" s="3" t="s">
        <v>5</v>
      </c>
      <c r="E214" s="4">
        <v>172</v>
      </c>
      <c r="F214" s="4">
        <f>E214/3*0.4</f>
        <v>22.933333333333337</v>
      </c>
      <c r="G214" s="4">
        <v>85.4</v>
      </c>
      <c r="H214" s="6">
        <f>G214*0.6</f>
        <v>51.24</v>
      </c>
      <c r="I214" s="6">
        <f>F214+H214</f>
        <v>74.173333333333346</v>
      </c>
      <c r="J214" s="5">
        <v>4</v>
      </c>
      <c r="K214" s="5"/>
    </row>
    <row r="215" spans="1:11" ht="18" customHeight="1" x14ac:dyDescent="0.15">
      <c r="A215" s="3">
        <v>213</v>
      </c>
      <c r="B215" s="3" t="s">
        <v>256</v>
      </c>
      <c r="C215" s="3" t="s">
        <v>255</v>
      </c>
      <c r="D215" s="3" t="s">
        <v>5</v>
      </c>
      <c r="E215" s="4">
        <v>179.5</v>
      </c>
      <c r="F215" s="4">
        <f t="shared" si="17"/>
        <v>23.933333333333337</v>
      </c>
      <c r="G215" s="4">
        <v>82.2</v>
      </c>
      <c r="H215" s="6">
        <f t="shared" si="16"/>
        <v>49.32</v>
      </c>
      <c r="I215" s="6">
        <f t="shared" si="18"/>
        <v>73.25333333333333</v>
      </c>
      <c r="J215" s="5">
        <v>5</v>
      </c>
      <c r="K215" s="5"/>
    </row>
    <row r="216" spans="1:11" ht="18" customHeight="1" x14ac:dyDescent="0.15">
      <c r="A216" s="3">
        <v>214</v>
      </c>
      <c r="B216" s="3" t="s">
        <v>260</v>
      </c>
      <c r="C216" s="3" t="s">
        <v>255</v>
      </c>
      <c r="D216" s="3" t="s">
        <v>5</v>
      </c>
      <c r="E216" s="4">
        <v>171</v>
      </c>
      <c r="F216" s="4">
        <f t="shared" si="17"/>
        <v>22.8</v>
      </c>
      <c r="G216" s="4">
        <v>81.400000000000006</v>
      </c>
      <c r="H216" s="6">
        <f t="shared" si="16"/>
        <v>48.84</v>
      </c>
      <c r="I216" s="6">
        <f t="shared" si="18"/>
        <v>71.64</v>
      </c>
      <c r="J216" s="5">
        <v>6</v>
      </c>
      <c r="K216" s="5"/>
    </row>
    <row r="217" spans="1:11" ht="18" customHeight="1" x14ac:dyDescent="0.15">
      <c r="A217" s="3">
        <v>215</v>
      </c>
      <c r="B217" s="3" t="s">
        <v>261</v>
      </c>
      <c r="C217" s="3" t="s">
        <v>262</v>
      </c>
      <c r="D217" s="3" t="s">
        <v>5</v>
      </c>
      <c r="E217" s="4">
        <v>183.5</v>
      </c>
      <c r="F217" s="4">
        <f t="shared" si="17"/>
        <v>24.466666666666669</v>
      </c>
      <c r="G217" s="4">
        <v>88.4</v>
      </c>
      <c r="H217" s="6">
        <f t="shared" si="16"/>
        <v>53.04</v>
      </c>
      <c r="I217" s="6">
        <f t="shared" si="18"/>
        <v>77.506666666666661</v>
      </c>
      <c r="J217" s="5">
        <v>1</v>
      </c>
      <c r="K217" s="5"/>
    </row>
    <row r="218" spans="1:11" ht="18" customHeight="1" x14ac:dyDescent="0.15">
      <c r="A218" s="3">
        <v>216</v>
      </c>
      <c r="B218" s="3" t="s">
        <v>263</v>
      </c>
      <c r="C218" s="3" t="s">
        <v>262</v>
      </c>
      <c r="D218" s="3" t="s">
        <v>5</v>
      </c>
      <c r="E218" s="4">
        <v>172</v>
      </c>
      <c r="F218" s="4">
        <f t="shared" si="17"/>
        <v>22.933333333333337</v>
      </c>
      <c r="G218" s="4">
        <v>84.2</v>
      </c>
      <c r="H218" s="6">
        <f t="shared" ref="H218:H280" si="19">G218*0.6</f>
        <v>50.52</v>
      </c>
      <c r="I218" s="6">
        <f t="shared" si="18"/>
        <v>73.453333333333347</v>
      </c>
      <c r="J218" s="5">
        <v>2</v>
      </c>
      <c r="K218" s="5"/>
    </row>
    <row r="219" spans="1:11" ht="18" customHeight="1" x14ac:dyDescent="0.15">
      <c r="A219" s="3">
        <v>217</v>
      </c>
      <c r="B219" s="3" t="s">
        <v>264</v>
      </c>
      <c r="C219" s="3" t="s">
        <v>262</v>
      </c>
      <c r="D219" s="3" t="s">
        <v>5</v>
      </c>
      <c r="E219" s="4">
        <v>161</v>
      </c>
      <c r="F219" s="4">
        <f t="shared" si="17"/>
        <v>21.466666666666669</v>
      </c>
      <c r="G219" s="4">
        <v>83.6</v>
      </c>
      <c r="H219" s="6">
        <f t="shared" si="19"/>
        <v>50.16</v>
      </c>
      <c r="I219" s="6">
        <f t="shared" si="18"/>
        <v>71.626666666666665</v>
      </c>
      <c r="J219" s="5">
        <v>3</v>
      </c>
      <c r="K219" s="5"/>
    </row>
    <row r="220" spans="1:11" ht="18" customHeight="1" x14ac:dyDescent="0.15">
      <c r="A220" s="3">
        <v>218</v>
      </c>
      <c r="B220" s="3" t="s">
        <v>265</v>
      </c>
      <c r="C220" s="3" t="s">
        <v>266</v>
      </c>
      <c r="D220" s="3" t="s">
        <v>5</v>
      </c>
      <c r="E220" s="4">
        <v>161.5</v>
      </c>
      <c r="F220" s="4">
        <f t="shared" si="17"/>
        <v>21.533333333333335</v>
      </c>
      <c r="G220" s="4">
        <v>80.2</v>
      </c>
      <c r="H220" s="6">
        <f t="shared" si="19"/>
        <v>48.12</v>
      </c>
      <c r="I220" s="6">
        <f t="shared" si="18"/>
        <v>69.653333333333336</v>
      </c>
      <c r="J220" s="5">
        <v>1</v>
      </c>
      <c r="K220" s="5"/>
    </row>
    <row r="221" spans="1:11" ht="18" customHeight="1" x14ac:dyDescent="0.15">
      <c r="A221" s="3">
        <v>219</v>
      </c>
      <c r="B221" s="3" t="s">
        <v>267</v>
      </c>
      <c r="C221" s="3" t="s">
        <v>266</v>
      </c>
      <c r="D221" s="3" t="s">
        <v>5</v>
      </c>
      <c r="E221" s="4">
        <v>148.5</v>
      </c>
      <c r="F221" s="4">
        <f t="shared" si="17"/>
        <v>19.8</v>
      </c>
      <c r="G221" s="4">
        <v>76.400000000000006</v>
      </c>
      <c r="H221" s="6">
        <f t="shared" si="19"/>
        <v>45.84</v>
      </c>
      <c r="I221" s="6">
        <f t="shared" si="18"/>
        <v>65.64</v>
      </c>
      <c r="J221" s="5">
        <v>2</v>
      </c>
      <c r="K221" s="5"/>
    </row>
    <row r="222" spans="1:11" ht="18" customHeight="1" x14ac:dyDescent="0.15">
      <c r="A222" s="3">
        <v>220</v>
      </c>
      <c r="B222" s="3" t="s">
        <v>268</v>
      </c>
      <c r="C222" s="3" t="s">
        <v>269</v>
      </c>
      <c r="D222" s="3" t="s">
        <v>5</v>
      </c>
      <c r="E222" s="4">
        <v>179.5</v>
      </c>
      <c r="F222" s="4">
        <f t="shared" si="17"/>
        <v>23.933333333333337</v>
      </c>
      <c r="G222" s="4">
        <v>84.2</v>
      </c>
      <c r="H222" s="6">
        <f t="shared" si="19"/>
        <v>50.52</v>
      </c>
      <c r="I222" s="6">
        <f t="shared" si="18"/>
        <v>74.453333333333347</v>
      </c>
      <c r="J222" s="5">
        <v>1</v>
      </c>
      <c r="K222" s="5"/>
    </row>
    <row r="223" spans="1:11" ht="18" customHeight="1" x14ac:dyDescent="0.15">
      <c r="A223" s="3">
        <v>221</v>
      </c>
      <c r="B223" s="3" t="s">
        <v>270</v>
      </c>
      <c r="C223" s="3" t="s">
        <v>269</v>
      </c>
      <c r="D223" s="3" t="s">
        <v>5</v>
      </c>
      <c r="E223" s="4">
        <v>149.5</v>
      </c>
      <c r="F223" s="4">
        <f t="shared" si="17"/>
        <v>19.933333333333337</v>
      </c>
      <c r="G223" s="4">
        <v>82</v>
      </c>
      <c r="H223" s="6">
        <f t="shared" si="19"/>
        <v>49.199999999999996</v>
      </c>
      <c r="I223" s="6">
        <f t="shared" si="18"/>
        <v>69.133333333333326</v>
      </c>
      <c r="J223" s="5">
        <v>2</v>
      </c>
      <c r="K223" s="5"/>
    </row>
    <row r="224" spans="1:11" ht="18" customHeight="1" x14ac:dyDescent="0.15">
      <c r="A224" s="3">
        <v>222</v>
      </c>
      <c r="B224" s="3" t="s">
        <v>109</v>
      </c>
      <c r="C224" s="3" t="s">
        <v>271</v>
      </c>
      <c r="D224" s="3" t="s">
        <v>5</v>
      </c>
      <c r="E224" s="4">
        <v>156.5</v>
      </c>
      <c r="F224" s="4">
        <f t="shared" si="17"/>
        <v>20.866666666666667</v>
      </c>
      <c r="G224" s="4">
        <v>80.8</v>
      </c>
      <c r="H224" s="6">
        <f t="shared" si="19"/>
        <v>48.48</v>
      </c>
      <c r="I224" s="6">
        <f t="shared" si="18"/>
        <v>69.346666666666664</v>
      </c>
      <c r="J224" s="5">
        <v>1</v>
      </c>
      <c r="K224" s="5"/>
    </row>
    <row r="225" spans="1:11" ht="18" customHeight="1" x14ac:dyDescent="0.15">
      <c r="A225" s="3">
        <v>223</v>
      </c>
      <c r="B225" s="3" t="s">
        <v>272</v>
      </c>
      <c r="C225" s="3" t="s">
        <v>271</v>
      </c>
      <c r="D225" s="3" t="s">
        <v>5</v>
      </c>
      <c r="E225" s="4">
        <v>122</v>
      </c>
      <c r="F225" s="4">
        <f t="shared" si="17"/>
        <v>16.266666666666666</v>
      </c>
      <c r="G225" s="4">
        <v>84.8</v>
      </c>
      <c r="H225" s="6">
        <f t="shared" si="19"/>
        <v>50.879999999999995</v>
      </c>
      <c r="I225" s="6">
        <f t="shared" si="18"/>
        <v>67.146666666666661</v>
      </c>
      <c r="J225" s="5">
        <v>2</v>
      </c>
      <c r="K225" s="5"/>
    </row>
    <row r="226" spans="1:11" ht="18" customHeight="1" x14ac:dyDescent="0.15">
      <c r="A226" s="3">
        <v>224</v>
      </c>
      <c r="B226" s="3" t="s">
        <v>175</v>
      </c>
      <c r="C226" s="3" t="s">
        <v>273</v>
      </c>
      <c r="D226" s="3" t="s">
        <v>5</v>
      </c>
      <c r="E226" s="4">
        <v>167.5</v>
      </c>
      <c r="F226" s="4">
        <f t="shared" si="17"/>
        <v>22.333333333333336</v>
      </c>
      <c r="G226" s="4">
        <v>89.2</v>
      </c>
      <c r="H226" s="6">
        <f t="shared" si="19"/>
        <v>53.52</v>
      </c>
      <c r="I226" s="6">
        <f t="shared" si="18"/>
        <v>75.853333333333339</v>
      </c>
      <c r="J226" s="5">
        <v>1</v>
      </c>
      <c r="K226" s="5"/>
    </row>
    <row r="227" spans="1:11" ht="18" customHeight="1" x14ac:dyDescent="0.15">
      <c r="A227" s="3">
        <v>225</v>
      </c>
      <c r="B227" s="3" t="s">
        <v>274</v>
      </c>
      <c r="C227" s="3" t="s">
        <v>273</v>
      </c>
      <c r="D227" s="3" t="s">
        <v>5</v>
      </c>
      <c r="E227" s="4">
        <v>160.5</v>
      </c>
      <c r="F227" s="4">
        <f t="shared" si="17"/>
        <v>21.400000000000002</v>
      </c>
      <c r="G227" s="4">
        <v>77</v>
      </c>
      <c r="H227" s="6">
        <f t="shared" si="19"/>
        <v>46.199999999999996</v>
      </c>
      <c r="I227" s="6">
        <f t="shared" si="18"/>
        <v>67.599999999999994</v>
      </c>
      <c r="J227" s="5">
        <v>2</v>
      </c>
      <c r="K227" s="5"/>
    </row>
    <row r="228" spans="1:11" ht="18" customHeight="1" x14ac:dyDescent="0.15">
      <c r="A228" s="3">
        <v>226</v>
      </c>
      <c r="B228" s="3" t="s">
        <v>275</v>
      </c>
      <c r="C228" s="3" t="s">
        <v>273</v>
      </c>
      <c r="D228" s="3" t="s">
        <v>5</v>
      </c>
      <c r="E228" s="4">
        <v>160</v>
      </c>
      <c r="F228" s="4">
        <f t="shared" si="17"/>
        <v>21.333333333333336</v>
      </c>
      <c r="G228" s="4">
        <v>76.7</v>
      </c>
      <c r="H228" s="6">
        <f t="shared" si="19"/>
        <v>46.02</v>
      </c>
      <c r="I228" s="6">
        <f t="shared" si="18"/>
        <v>67.353333333333339</v>
      </c>
      <c r="J228" s="5">
        <v>3</v>
      </c>
      <c r="K228" s="5"/>
    </row>
    <row r="229" spans="1:11" ht="18" customHeight="1" x14ac:dyDescent="0.15">
      <c r="A229" s="3">
        <v>227</v>
      </c>
      <c r="B229" s="3" t="s">
        <v>278</v>
      </c>
      <c r="C229" s="3" t="s">
        <v>277</v>
      </c>
      <c r="D229" s="3" t="s">
        <v>5</v>
      </c>
      <c r="E229" s="4">
        <v>143</v>
      </c>
      <c r="F229" s="4">
        <f>E229/3*0.4</f>
        <v>19.066666666666666</v>
      </c>
      <c r="G229" s="4">
        <v>81.8</v>
      </c>
      <c r="H229" s="6">
        <f>G229*0.6</f>
        <v>49.08</v>
      </c>
      <c r="I229" s="6">
        <f>F229+H229</f>
        <v>68.146666666666661</v>
      </c>
      <c r="J229" s="5">
        <v>1</v>
      </c>
      <c r="K229" s="5"/>
    </row>
    <row r="230" spans="1:11" ht="18" customHeight="1" x14ac:dyDescent="0.15">
      <c r="A230" s="3">
        <v>228</v>
      </c>
      <c r="B230" s="3" t="s">
        <v>276</v>
      </c>
      <c r="C230" s="3" t="s">
        <v>277</v>
      </c>
      <c r="D230" s="3" t="s">
        <v>5</v>
      </c>
      <c r="E230" s="4">
        <v>162</v>
      </c>
      <c r="F230" s="4">
        <f t="shared" si="17"/>
        <v>21.6</v>
      </c>
      <c r="G230" s="4">
        <v>76</v>
      </c>
      <c r="H230" s="6">
        <f t="shared" si="19"/>
        <v>45.6</v>
      </c>
      <c r="I230" s="6">
        <f t="shared" si="18"/>
        <v>67.2</v>
      </c>
      <c r="J230" s="5">
        <v>2</v>
      </c>
      <c r="K230" s="5"/>
    </row>
    <row r="231" spans="1:11" ht="18" customHeight="1" x14ac:dyDescent="0.15">
      <c r="A231" s="3">
        <v>229</v>
      </c>
      <c r="B231" s="3" t="s">
        <v>279</v>
      </c>
      <c r="C231" s="3" t="s">
        <v>277</v>
      </c>
      <c r="D231" s="3" t="s">
        <v>5</v>
      </c>
      <c r="E231" s="4">
        <v>142.5</v>
      </c>
      <c r="F231" s="4">
        <f t="shared" si="17"/>
        <v>19</v>
      </c>
      <c r="G231" s="4">
        <v>0</v>
      </c>
      <c r="H231" s="6" t="s">
        <v>372</v>
      </c>
      <c r="I231" s="4" t="s">
        <v>366</v>
      </c>
      <c r="J231" s="5"/>
      <c r="K231" s="5"/>
    </row>
    <row r="232" spans="1:11" ht="18" customHeight="1" x14ac:dyDescent="0.15">
      <c r="A232" s="3">
        <v>230</v>
      </c>
      <c r="B232" s="3" t="s">
        <v>280</v>
      </c>
      <c r="C232" s="3" t="s">
        <v>281</v>
      </c>
      <c r="D232" s="3" t="s">
        <v>5</v>
      </c>
      <c r="E232" s="4">
        <v>187.5</v>
      </c>
      <c r="F232" s="4">
        <f t="shared" si="17"/>
        <v>25</v>
      </c>
      <c r="G232" s="4">
        <v>82.4</v>
      </c>
      <c r="H232" s="6">
        <f t="shared" si="19"/>
        <v>49.440000000000005</v>
      </c>
      <c r="I232" s="6">
        <f t="shared" si="18"/>
        <v>74.44</v>
      </c>
      <c r="J232" s="5">
        <v>1</v>
      </c>
      <c r="K232" s="5"/>
    </row>
    <row r="233" spans="1:11" ht="18" customHeight="1" x14ac:dyDescent="0.15">
      <c r="A233" s="3">
        <v>231</v>
      </c>
      <c r="B233" s="3" t="s">
        <v>282</v>
      </c>
      <c r="C233" s="3" t="s">
        <v>281</v>
      </c>
      <c r="D233" s="3" t="s">
        <v>5</v>
      </c>
      <c r="E233" s="4">
        <v>162.5</v>
      </c>
      <c r="F233" s="4">
        <f t="shared" si="17"/>
        <v>21.666666666666668</v>
      </c>
      <c r="G233" s="4">
        <v>86</v>
      </c>
      <c r="H233" s="6">
        <f t="shared" si="19"/>
        <v>51.6</v>
      </c>
      <c r="I233" s="6">
        <f t="shared" si="18"/>
        <v>73.266666666666666</v>
      </c>
      <c r="J233" s="5">
        <v>2</v>
      </c>
      <c r="K233" s="5"/>
    </row>
    <row r="234" spans="1:11" ht="18" customHeight="1" x14ac:dyDescent="0.15">
      <c r="A234" s="3">
        <v>232</v>
      </c>
      <c r="B234" s="3" t="s">
        <v>283</v>
      </c>
      <c r="C234" s="3" t="s">
        <v>281</v>
      </c>
      <c r="D234" s="3" t="s">
        <v>5</v>
      </c>
      <c r="E234" s="4">
        <v>144</v>
      </c>
      <c r="F234" s="4">
        <f t="shared" si="17"/>
        <v>19.200000000000003</v>
      </c>
      <c r="G234" s="4">
        <v>85</v>
      </c>
      <c r="H234" s="6">
        <f t="shared" si="19"/>
        <v>51</v>
      </c>
      <c r="I234" s="6">
        <f t="shared" si="18"/>
        <v>70.2</v>
      </c>
      <c r="J234" s="5">
        <v>3</v>
      </c>
      <c r="K234" s="5"/>
    </row>
    <row r="235" spans="1:11" ht="18" customHeight="1" x14ac:dyDescent="0.15">
      <c r="A235" s="3">
        <v>233</v>
      </c>
      <c r="B235" s="3" t="s">
        <v>284</v>
      </c>
      <c r="C235" s="3" t="s">
        <v>281</v>
      </c>
      <c r="D235" s="3" t="s">
        <v>5</v>
      </c>
      <c r="E235" s="4">
        <v>141</v>
      </c>
      <c r="F235" s="4">
        <f t="shared" si="17"/>
        <v>18.8</v>
      </c>
      <c r="G235" s="4">
        <v>0</v>
      </c>
      <c r="H235" s="6" t="s">
        <v>372</v>
      </c>
      <c r="I235" s="4" t="s">
        <v>366</v>
      </c>
      <c r="J235" s="5"/>
      <c r="K235" s="5"/>
    </row>
    <row r="236" spans="1:11" ht="18" customHeight="1" x14ac:dyDescent="0.15">
      <c r="A236" s="3">
        <v>234</v>
      </c>
      <c r="B236" s="3" t="s">
        <v>286</v>
      </c>
      <c r="C236" s="3" t="s">
        <v>285</v>
      </c>
      <c r="D236" s="3" t="s">
        <v>5</v>
      </c>
      <c r="E236" s="4">
        <v>189.5</v>
      </c>
      <c r="F236" s="4">
        <f t="shared" si="17"/>
        <v>25.266666666666666</v>
      </c>
      <c r="G236" s="4">
        <v>81.066000000000003</v>
      </c>
      <c r="H236" s="6">
        <f t="shared" si="19"/>
        <v>48.639600000000002</v>
      </c>
      <c r="I236" s="6">
        <f t="shared" si="18"/>
        <v>73.906266666666667</v>
      </c>
      <c r="J236" s="5">
        <v>1</v>
      </c>
      <c r="K236" s="5"/>
    </row>
    <row r="237" spans="1:11" ht="18" customHeight="1" x14ac:dyDescent="0.15">
      <c r="A237" s="3">
        <v>235</v>
      </c>
      <c r="B237" s="3" t="s">
        <v>288</v>
      </c>
      <c r="C237" s="3" t="s">
        <v>285</v>
      </c>
      <c r="D237" s="3" t="s">
        <v>5</v>
      </c>
      <c r="E237" s="4">
        <v>185</v>
      </c>
      <c r="F237" s="4">
        <f>E237/3*0.4</f>
        <v>24.666666666666668</v>
      </c>
      <c r="G237" s="4">
        <v>81.861999999999995</v>
      </c>
      <c r="H237" s="6">
        <f>G237*0.6</f>
        <v>49.117199999999997</v>
      </c>
      <c r="I237" s="6">
        <f>F237+H237</f>
        <v>73.783866666666668</v>
      </c>
      <c r="J237" s="5">
        <v>2</v>
      </c>
      <c r="K237" s="5"/>
    </row>
    <row r="238" spans="1:11" ht="18" customHeight="1" x14ac:dyDescent="0.15">
      <c r="A238" s="3">
        <v>236</v>
      </c>
      <c r="B238" s="3" t="s">
        <v>290</v>
      </c>
      <c r="C238" s="3" t="s">
        <v>285</v>
      </c>
      <c r="D238" s="3" t="s">
        <v>5</v>
      </c>
      <c r="E238" s="4">
        <v>179.5</v>
      </c>
      <c r="F238" s="4">
        <f>E238/3*0.4</f>
        <v>23.933333333333337</v>
      </c>
      <c r="G238" s="4">
        <v>81.841999999999999</v>
      </c>
      <c r="H238" s="6">
        <f>G238*0.6</f>
        <v>49.105199999999996</v>
      </c>
      <c r="I238" s="6">
        <f>F238+H238</f>
        <v>73.038533333333334</v>
      </c>
      <c r="J238" s="5">
        <v>3</v>
      </c>
      <c r="K238" s="5"/>
    </row>
    <row r="239" spans="1:11" ht="18" customHeight="1" x14ac:dyDescent="0.15">
      <c r="A239" s="3">
        <v>237</v>
      </c>
      <c r="B239" s="3" t="s">
        <v>287</v>
      </c>
      <c r="C239" s="3" t="s">
        <v>285</v>
      </c>
      <c r="D239" s="3" t="s">
        <v>5</v>
      </c>
      <c r="E239" s="4">
        <v>186.5</v>
      </c>
      <c r="F239" s="4">
        <f t="shared" si="17"/>
        <v>24.866666666666667</v>
      </c>
      <c r="G239" s="4">
        <v>79.616000000000014</v>
      </c>
      <c r="H239" s="6">
        <f t="shared" si="19"/>
        <v>47.769600000000004</v>
      </c>
      <c r="I239" s="6">
        <f t="shared" si="18"/>
        <v>72.636266666666671</v>
      </c>
      <c r="J239" s="5">
        <v>4</v>
      </c>
      <c r="K239" s="5"/>
    </row>
    <row r="240" spans="1:11" ht="18" customHeight="1" x14ac:dyDescent="0.15">
      <c r="A240" s="3">
        <v>238</v>
      </c>
      <c r="B240" s="3" t="s">
        <v>289</v>
      </c>
      <c r="C240" s="3" t="s">
        <v>285</v>
      </c>
      <c r="D240" s="3" t="s">
        <v>5</v>
      </c>
      <c r="E240" s="4">
        <v>182</v>
      </c>
      <c r="F240" s="4">
        <f>E240/3*0.4</f>
        <v>24.266666666666666</v>
      </c>
      <c r="G240" s="4">
        <v>80.584000000000003</v>
      </c>
      <c r="H240" s="6">
        <f>G240*0.6</f>
        <v>48.3504</v>
      </c>
      <c r="I240" s="6">
        <f>F240+H240</f>
        <v>72.617066666666659</v>
      </c>
      <c r="J240" s="5">
        <v>5</v>
      </c>
      <c r="K240" s="5"/>
    </row>
    <row r="241" spans="1:11" ht="18" customHeight="1" x14ac:dyDescent="0.15">
      <c r="A241" s="3">
        <v>239</v>
      </c>
      <c r="B241" s="3" t="s">
        <v>292</v>
      </c>
      <c r="C241" s="3" t="s">
        <v>285</v>
      </c>
      <c r="D241" s="3" t="s">
        <v>13</v>
      </c>
      <c r="E241" s="4">
        <v>178.5</v>
      </c>
      <c r="F241" s="4">
        <f>E241/3*0.4</f>
        <v>23.8</v>
      </c>
      <c r="G241" s="4">
        <v>82.542000000000002</v>
      </c>
      <c r="H241" s="6">
        <f>G241*0.6</f>
        <v>49.525199999999998</v>
      </c>
      <c r="I241" s="6">
        <f>F241+H241</f>
        <v>73.325199999999995</v>
      </c>
      <c r="J241" s="5">
        <v>1</v>
      </c>
      <c r="K241" s="5"/>
    </row>
    <row r="242" spans="1:11" ht="18" customHeight="1" x14ac:dyDescent="0.15">
      <c r="A242" s="3">
        <v>240</v>
      </c>
      <c r="B242" s="3" t="s">
        <v>293</v>
      </c>
      <c r="C242" s="3" t="s">
        <v>285</v>
      </c>
      <c r="D242" s="3" t="s">
        <v>13</v>
      </c>
      <c r="E242" s="4">
        <v>171</v>
      </c>
      <c r="F242" s="4">
        <f>E242/3*0.4</f>
        <v>22.8</v>
      </c>
      <c r="G242" s="4">
        <v>83.042000000000002</v>
      </c>
      <c r="H242" s="6">
        <f>G242*0.6</f>
        <v>49.825200000000002</v>
      </c>
      <c r="I242" s="6">
        <f>F242+H242</f>
        <v>72.625200000000007</v>
      </c>
      <c r="J242" s="5">
        <v>2</v>
      </c>
      <c r="K242" s="5"/>
    </row>
    <row r="243" spans="1:11" ht="18" customHeight="1" x14ac:dyDescent="0.15">
      <c r="A243" s="3">
        <v>241</v>
      </c>
      <c r="B243" s="3" t="s">
        <v>291</v>
      </c>
      <c r="C243" s="3" t="s">
        <v>295</v>
      </c>
      <c r="D243" s="3" t="s">
        <v>5</v>
      </c>
      <c r="E243" s="4">
        <v>171.5</v>
      </c>
      <c r="F243" s="4">
        <f>E243/3*0.4</f>
        <v>22.866666666666667</v>
      </c>
      <c r="G243" s="4">
        <v>82.994</v>
      </c>
      <c r="H243" s="6">
        <f>G243*0.6</f>
        <v>49.796399999999998</v>
      </c>
      <c r="I243" s="6">
        <f>F243+H243</f>
        <v>72.663066666666666</v>
      </c>
      <c r="J243" s="5">
        <v>1</v>
      </c>
      <c r="K243" s="5"/>
    </row>
    <row r="244" spans="1:11" ht="18" customHeight="1" x14ac:dyDescent="0.15">
      <c r="A244" s="3">
        <v>242</v>
      </c>
      <c r="B244" s="3" t="s">
        <v>294</v>
      </c>
      <c r="C244" s="3" t="s">
        <v>295</v>
      </c>
      <c r="D244" s="3" t="s">
        <v>5</v>
      </c>
      <c r="E244" s="4">
        <v>179.5</v>
      </c>
      <c r="F244" s="4">
        <f t="shared" si="17"/>
        <v>23.933333333333337</v>
      </c>
      <c r="G244" s="4">
        <v>80.5</v>
      </c>
      <c r="H244" s="6">
        <f t="shared" si="19"/>
        <v>48.3</v>
      </c>
      <c r="I244" s="6">
        <f t="shared" si="18"/>
        <v>72.233333333333334</v>
      </c>
      <c r="J244" s="5">
        <v>2</v>
      </c>
      <c r="K244" s="5"/>
    </row>
    <row r="245" spans="1:11" ht="18" customHeight="1" x14ac:dyDescent="0.15">
      <c r="A245" s="3">
        <v>243</v>
      </c>
      <c r="B245" s="3" t="s">
        <v>299</v>
      </c>
      <c r="C245" s="3" t="s">
        <v>295</v>
      </c>
      <c r="D245" s="3" t="s">
        <v>5</v>
      </c>
      <c r="E245" s="4">
        <v>171</v>
      </c>
      <c r="F245" s="4">
        <f>E245/3*0.4</f>
        <v>22.8</v>
      </c>
      <c r="G245" s="4">
        <v>82.082000000000008</v>
      </c>
      <c r="H245" s="6">
        <f>G245*0.6</f>
        <v>49.249200000000002</v>
      </c>
      <c r="I245" s="6">
        <f>F245+H245</f>
        <v>72.049199999999999</v>
      </c>
      <c r="J245" s="5">
        <v>3</v>
      </c>
      <c r="K245" s="5"/>
    </row>
    <row r="246" spans="1:11" ht="18" customHeight="1" x14ac:dyDescent="0.15">
      <c r="A246" s="3">
        <v>244</v>
      </c>
      <c r="B246" s="3" t="s">
        <v>296</v>
      </c>
      <c r="C246" s="3" t="s">
        <v>295</v>
      </c>
      <c r="D246" s="3" t="s">
        <v>5</v>
      </c>
      <c r="E246" s="4">
        <v>178</v>
      </c>
      <c r="F246" s="4">
        <f t="shared" si="17"/>
        <v>23.733333333333334</v>
      </c>
      <c r="G246" s="4">
        <v>80.384</v>
      </c>
      <c r="H246" s="6">
        <f t="shared" si="19"/>
        <v>48.230399999999996</v>
      </c>
      <c r="I246" s="6">
        <f t="shared" si="18"/>
        <v>71.963733333333323</v>
      </c>
      <c r="J246" s="5">
        <v>4</v>
      </c>
      <c r="K246" s="5"/>
    </row>
    <row r="247" spans="1:11" ht="18" customHeight="1" x14ac:dyDescent="0.15">
      <c r="A247" s="3">
        <v>245</v>
      </c>
      <c r="B247" s="3" t="s">
        <v>305</v>
      </c>
      <c r="C247" s="3" t="s">
        <v>295</v>
      </c>
      <c r="D247" s="3" t="s">
        <v>5</v>
      </c>
      <c r="E247" s="4">
        <v>165</v>
      </c>
      <c r="F247" s="4">
        <f>E247/3*0.4</f>
        <v>22</v>
      </c>
      <c r="G247" s="4">
        <v>82.402000000000001</v>
      </c>
      <c r="H247" s="6">
        <f>G247*0.6</f>
        <v>49.441200000000002</v>
      </c>
      <c r="I247" s="6">
        <f>F247+H247</f>
        <v>71.441200000000009</v>
      </c>
      <c r="J247" s="5">
        <v>5</v>
      </c>
      <c r="K247" s="5"/>
    </row>
    <row r="248" spans="1:11" ht="18" customHeight="1" x14ac:dyDescent="0.15">
      <c r="A248" s="3">
        <v>246</v>
      </c>
      <c r="B248" s="3" t="s">
        <v>301</v>
      </c>
      <c r="C248" s="3" t="s">
        <v>295</v>
      </c>
      <c r="D248" s="3" t="s">
        <v>5</v>
      </c>
      <c r="E248" s="4">
        <v>167</v>
      </c>
      <c r="F248" s="4">
        <f>E248/3*0.4</f>
        <v>22.266666666666666</v>
      </c>
      <c r="G248" s="4">
        <v>81.890000000000015</v>
      </c>
      <c r="H248" s="6">
        <f>G248*0.6</f>
        <v>49.134000000000007</v>
      </c>
      <c r="I248" s="6">
        <f>F248+H248</f>
        <v>71.400666666666666</v>
      </c>
      <c r="J248" s="5">
        <v>6</v>
      </c>
      <c r="K248" s="5"/>
    </row>
    <row r="249" spans="1:11" ht="18" customHeight="1" x14ac:dyDescent="0.15">
      <c r="A249" s="3">
        <v>247</v>
      </c>
      <c r="B249" s="3" t="s">
        <v>302</v>
      </c>
      <c r="C249" s="3" t="s">
        <v>295</v>
      </c>
      <c r="D249" s="3" t="s">
        <v>5</v>
      </c>
      <c r="E249" s="4">
        <v>166.5</v>
      </c>
      <c r="F249" s="4">
        <f>E249/3*0.4</f>
        <v>22.200000000000003</v>
      </c>
      <c r="G249" s="4">
        <v>81.349999999999994</v>
      </c>
      <c r="H249" s="6">
        <f>G249*0.6</f>
        <v>48.809999999999995</v>
      </c>
      <c r="I249" s="6">
        <f>F249+H249</f>
        <v>71.009999999999991</v>
      </c>
      <c r="J249" s="5">
        <v>7</v>
      </c>
      <c r="K249" s="5"/>
    </row>
    <row r="250" spans="1:11" ht="18" customHeight="1" x14ac:dyDescent="0.15">
      <c r="A250" s="3">
        <v>248</v>
      </c>
      <c r="B250" s="3" t="s">
        <v>297</v>
      </c>
      <c r="C250" s="3" t="s">
        <v>295</v>
      </c>
      <c r="D250" s="3" t="s">
        <v>5</v>
      </c>
      <c r="E250" s="4">
        <v>175</v>
      </c>
      <c r="F250" s="4">
        <f t="shared" si="17"/>
        <v>23.333333333333336</v>
      </c>
      <c r="G250" s="4">
        <v>78.944000000000003</v>
      </c>
      <c r="H250" s="6">
        <f t="shared" si="19"/>
        <v>47.366399999999999</v>
      </c>
      <c r="I250" s="6">
        <f t="shared" si="18"/>
        <v>70.699733333333342</v>
      </c>
      <c r="J250" s="5">
        <v>8</v>
      </c>
      <c r="K250" s="5"/>
    </row>
    <row r="251" spans="1:11" ht="18" customHeight="1" x14ac:dyDescent="0.15">
      <c r="A251" s="3">
        <v>249</v>
      </c>
      <c r="B251" s="3" t="s">
        <v>300</v>
      </c>
      <c r="C251" s="3" t="s">
        <v>295</v>
      </c>
      <c r="D251" s="3" t="s">
        <v>5</v>
      </c>
      <c r="E251" s="4">
        <v>170.5</v>
      </c>
      <c r="F251" s="4">
        <f>E251/3*0.4</f>
        <v>22.733333333333334</v>
      </c>
      <c r="G251" s="4">
        <v>79.646000000000001</v>
      </c>
      <c r="H251" s="6">
        <f>G251*0.6</f>
        <v>47.787599999999998</v>
      </c>
      <c r="I251" s="6">
        <f>F251+H251</f>
        <v>70.520933333333332</v>
      </c>
      <c r="J251" s="5">
        <v>9</v>
      </c>
      <c r="K251" s="5"/>
    </row>
    <row r="252" spans="1:11" ht="18" customHeight="1" x14ac:dyDescent="0.15">
      <c r="A252" s="3">
        <v>250</v>
      </c>
      <c r="B252" s="3" t="s">
        <v>303</v>
      </c>
      <c r="C252" s="3" t="s">
        <v>295</v>
      </c>
      <c r="D252" s="3" t="s">
        <v>5</v>
      </c>
      <c r="E252" s="4">
        <v>166</v>
      </c>
      <c r="F252" s="4">
        <f>E252/3*0.4</f>
        <v>22.133333333333336</v>
      </c>
      <c r="G252" s="4">
        <v>80.433999999999997</v>
      </c>
      <c r="H252" s="6">
        <f>G252*0.6</f>
        <v>48.260399999999997</v>
      </c>
      <c r="I252" s="6">
        <f>F252+H252</f>
        <v>70.39373333333333</v>
      </c>
      <c r="J252" s="5">
        <v>10</v>
      </c>
      <c r="K252" s="5"/>
    </row>
    <row r="253" spans="1:11" ht="18" customHeight="1" x14ac:dyDescent="0.15">
      <c r="A253" s="3">
        <v>251</v>
      </c>
      <c r="B253" s="3" t="s">
        <v>304</v>
      </c>
      <c r="C253" s="3" t="s">
        <v>295</v>
      </c>
      <c r="D253" s="3" t="s">
        <v>5</v>
      </c>
      <c r="E253" s="4">
        <v>165.5</v>
      </c>
      <c r="F253" s="4">
        <f>E253/3*0.4</f>
        <v>22.066666666666666</v>
      </c>
      <c r="G253" s="4">
        <v>75.214000000000013</v>
      </c>
      <c r="H253" s="6">
        <f>G253*0.6</f>
        <v>45.128400000000006</v>
      </c>
      <c r="I253" s="6">
        <f>F253+H253</f>
        <v>67.195066666666676</v>
      </c>
      <c r="J253" s="5">
        <v>11</v>
      </c>
      <c r="K253" s="5"/>
    </row>
    <row r="254" spans="1:11" ht="18" customHeight="1" x14ac:dyDescent="0.15">
      <c r="A254" s="3">
        <v>252</v>
      </c>
      <c r="B254" s="3" t="s">
        <v>298</v>
      </c>
      <c r="C254" s="3" t="s">
        <v>295</v>
      </c>
      <c r="D254" s="3" t="s">
        <v>5</v>
      </c>
      <c r="E254" s="4">
        <v>174.5</v>
      </c>
      <c r="F254" s="4">
        <f t="shared" si="17"/>
        <v>23.266666666666666</v>
      </c>
      <c r="G254" s="4">
        <v>0</v>
      </c>
      <c r="H254" s="6" t="s">
        <v>372</v>
      </c>
      <c r="I254" s="4" t="s">
        <v>366</v>
      </c>
      <c r="J254" s="5"/>
      <c r="K254" s="5"/>
    </row>
    <row r="255" spans="1:11" ht="18" customHeight="1" x14ac:dyDescent="0.15">
      <c r="A255" s="3">
        <v>253</v>
      </c>
      <c r="B255" s="3" t="s">
        <v>306</v>
      </c>
      <c r="C255" s="3" t="s">
        <v>307</v>
      </c>
      <c r="D255" s="3" t="s">
        <v>5</v>
      </c>
      <c r="E255" s="4">
        <v>108</v>
      </c>
      <c r="F255" s="4">
        <f t="shared" si="17"/>
        <v>14.4</v>
      </c>
      <c r="G255" s="4">
        <v>80.900000000000006</v>
      </c>
      <c r="H255" s="6">
        <f t="shared" si="19"/>
        <v>48.54</v>
      </c>
      <c r="I255" s="6">
        <f t="shared" si="18"/>
        <v>62.94</v>
      </c>
      <c r="J255" s="5">
        <v>1</v>
      </c>
      <c r="K255" s="5"/>
    </row>
    <row r="256" spans="1:11" ht="18" customHeight="1" x14ac:dyDescent="0.15">
      <c r="A256" s="3">
        <v>254</v>
      </c>
      <c r="B256" s="3" t="s">
        <v>308</v>
      </c>
      <c r="C256" s="3" t="s">
        <v>309</v>
      </c>
      <c r="D256" s="3" t="s">
        <v>5</v>
      </c>
      <c r="E256" s="4">
        <v>192</v>
      </c>
      <c r="F256" s="4">
        <f t="shared" si="17"/>
        <v>25.6</v>
      </c>
      <c r="G256" s="4">
        <v>92.7</v>
      </c>
      <c r="H256" s="6">
        <f t="shared" si="19"/>
        <v>55.62</v>
      </c>
      <c r="I256" s="6">
        <f t="shared" si="18"/>
        <v>81.22</v>
      </c>
      <c r="J256" s="5">
        <v>1</v>
      </c>
      <c r="K256" s="5"/>
    </row>
    <row r="257" spans="1:11" ht="18" customHeight="1" x14ac:dyDescent="0.15">
      <c r="A257" s="3">
        <v>255</v>
      </c>
      <c r="B257" s="3" t="s">
        <v>311</v>
      </c>
      <c r="C257" s="3" t="s">
        <v>309</v>
      </c>
      <c r="D257" s="3" t="s">
        <v>5</v>
      </c>
      <c r="E257" s="4">
        <v>179</v>
      </c>
      <c r="F257" s="4">
        <f>E257/3*0.4</f>
        <v>23.866666666666667</v>
      </c>
      <c r="G257" s="4">
        <v>92.6</v>
      </c>
      <c r="H257" s="6">
        <f>G257*0.6</f>
        <v>55.559999999999995</v>
      </c>
      <c r="I257" s="6">
        <f>F257+H257</f>
        <v>79.426666666666662</v>
      </c>
      <c r="J257" s="5">
        <v>2</v>
      </c>
      <c r="K257" s="5"/>
    </row>
    <row r="258" spans="1:11" ht="18" customHeight="1" x14ac:dyDescent="0.15">
      <c r="A258" s="3">
        <v>256</v>
      </c>
      <c r="B258" s="3" t="s">
        <v>313</v>
      </c>
      <c r="C258" s="3" t="s">
        <v>309</v>
      </c>
      <c r="D258" s="3" t="s">
        <v>5</v>
      </c>
      <c r="E258" s="4">
        <v>171.5</v>
      </c>
      <c r="F258" s="4">
        <f>E258/3*0.4</f>
        <v>22.866666666666667</v>
      </c>
      <c r="G258" s="4">
        <v>91.2</v>
      </c>
      <c r="H258" s="6">
        <f>G258*0.6</f>
        <v>54.72</v>
      </c>
      <c r="I258" s="6">
        <f>F258+H258</f>
        <v>77.586666666666673</v>
      </c>
      <c r="J258" s="5">
        <v>3</v>
      </c>
      <c r="K258" s="5"/>
    </row>
    <row r="259" spans="1:11" ht="18" customHeight="1" x14ac:dyDescent="0.15">
      <c r="A259" s="3">
        <v>257</v>
      </c>
      <c r="B259" s="3" t="s">
        <v>314</v>
      </c>
      <c r="C259" s="3" t="s">
        <v>309</v>
      </c>
      <c r="D259" s="3" t="s">
        <v>5</v>
      </c>
      <c r="E259" s="4">
        <v>168</v>
      </c>
      <c r="F259" s="4">
        <f>E259/3*0.4</f>
        <v>22.400000000000002</v>
      </c>
      <c r="G259" s="4">
        <v>87.2</v>
      </c>
      <c r="H259" s="6">
        <f>G259*0.6</f>
        <v>52.32</v>
      </c>
      <c r="I259" s="6">
        <f>F259+H259</f>
        <v>74.72</v>
      </c>
      <c r="J259" s="5">
        <v>4</v>
      </c>
      <c r="K259" s="5"/>
    </row>
    <row r="260" spans="1:11" ht="18" customHeight="1" x14ac:dyDescent="0.15">
      <c r="A260" s="3">
        <v>258</v>
      </c>
      <c r="B260" s="3" t="s">
        <v>315</v>
      </c>
      <c r="C260" s="3" t="s">
        <v>309</v>
      </c>
      <c r="D260" s="3" t="s">
        <v>5</v>
      </c>
      <c r="E260" s="4">
        <v>168</v>
      </c>
      <c r="F260" s="4">
        <f>E260/3*0.4</f>
        <v>22.400000000000002</v>
      </c>
      <c r="G260" s="4">
        <v>85.4</v>
      </c>
      <c r="H260" s="6">
        <f>G260*0.6</f>
        <v>51.24</v>
      </c>
      <c r="I260" s="6">
        <f>F260+H260</f>
        <v>73.64</v>
      </c>
      <c r="J260" s="5">
        <v>5</v>
      </c>
      <c r="K260" s="5"/>
    </row>
    <row r="261" spans="1:11" ht="18" customHeight="1" x14ac:dyDescent="0.15">
      <c r="A261" s="3">
        <v>259</v>
      </c>
      <c r="B261" s="3" t="s">
        <v>310</v>
      </c>
      <c r="C261" s="3" t="s">
        <v>309</v>
      </c>
      <c r="D261" s="3" t="s">
        <v>5</v>
      </c>
      <c r="E261" s="4">
        <v>180</v>
      </c>
      <c r="F261" s="4">
        <f t="shared" si="17"/>
        <v>24</v>
      </c>
      <c r="G261" s="4">
        <v>82.2</v>
      </c>
      <c r="H261" s="6">
        <f t="shared" si="19"/>
        <v>49.32</v>
      </c>
      <c r="I261" s="6">
        <f t="shared" si="18"/>
        <v>73.319999999999993</v>
      </c>
      <c r="J261" s="5">
        <v>6</v>
      </c>
      <c r="K261" s="5"/>
    </row>
    <row r="262" spans="1:11" ht="18" customHeight="1" x14ac:dyDescent="0.15">
      <c r="A262" s="3">
        <v>260</v>
      </c>
      <c r="B262" s="3" t="s">
        <v>312</v>
      </c>
      <c r="C262" s="3" t="s">
        <v>309</v>
      </c>
      <c r="D262" s="3" t="s">
        <v>5</v>
      </c>
      <c r="E262" s="4">
        <v>173</v>
      </c>
      <c r="F262" s="4">
        <f t="shared" si="17"/>
        <v>23.066666666666666</v>
      </c>
      <c r="G262" s="4">
        <v>81.8</v>
      </c>
      <c r="H262" s="6">
        <f t="shared" si="19"/>
        <v>49.08</v>
      </c>
      <c r="I262" s="6">
        <f t="shared" si="18"/>
        <v>72.146666666666661</v>
      </c>
      <c r="J262" s="5">
        <v>7</v>
      </c>
      <c r="K262" s="5"/>
    </row>
    <row r="263" spans="1:11" ht="18" customHeight="1" x14ac:dyDescent="0.15">
      <c r="A263" s="3">
        <v>261</v>
      </c>
      <c r="B263" s="3" t="s">
        <v>316</v>
      </c>
      <c r="C263" s="3" t="s">
        <v>317</v>
      </c>
      <c r="D263" s="3" t="s">
        <v>5</v>
      </c>
      <c r="E263" s="4">
        <v>180</v>
      </c>
      <c r="F263" s="4">
        <f t="shared" ref="F263:F296" si="20">E263/3*0.4</f>
        <v>24</v>
      </c>
      <c r="G263" s="4">
        <v>88.2</v>
      </c>
      <c r="H263" s="6">
        <f t="shared" si="19"/>
        <v>52.92</v>
      </c>
      <c r="I263" s="6">
        <f t="shared" ref="I263:I296" si="21">F263+H263</f>
        <v>76.92</v>
      </c>
      <c r="J263" s="5">
        <v>1</v>
      </c>
      <c r="K263" s="5"/>
    </row>
    <row r="264" spans="1:11" ht="18" customHeight="1" x14ac:dyDescent="0.15">
      <c r="A264" s="3">
        <v>262</v>
      </c>
      <c r="B264" s="3" t="s">
        <v>318</v>
      </c>
      <c r="C264" s="3" t="s">
        <v>317</v>
      </c>
      <c r="D264" s="3" t="s">
        <v>5</v>
      </c>
      <c r="E264" s="4">
        <v>175</v>
      </c>
      <c r="F264" s="4">
        <f t="shared" si="20"/>
        <v>23.333333333333336</v>
      </c>
      <c r="G264" s="4">
        <v>85.9</v>
      </c>
      <c r="H264" s="6">
        <f t="shared" si="19"/>
        <v>51.54</v>
      </c>
      <c r="I264" s="6">
        <f t="shared" si="21"/>
        <v>74.873333333333335</v>
      </c>
      <c r="J264" s="5">
        <v>2</v>
      </c>
      <c r="K264" s="5"/>
    </row>
    <row r="265" spans="1:11" ht="18" customHeight="1" x14ac:dyDescent="0.15">
      <c r="A265" s="3">
        <v>263</v>
      </c>
      <c r="B265" s="3" t="s">
        <v>322</v>
      </c>
      <c r="C265" s="3" t="s">
        <v>320</v>
      </c>
      <c r="D265" s="3" t="s">
        <v>5</v>
      </c>
      <c r="E265" s="4">
        <v>165</v>
      </c>
      <c r="F265" s="4">
        <f>E265/3*0.4</f>
        <v>22</v>
      </c>
      <c r="G265" s="4">
        <v>90.6</v>
      </c>
      <c r="H265" s="6">
        <f>G265*0.6</f>
        <v>54.359999999999992</v>
      </c>
      <c r="I265" s="6">
        <f>F265+H265</f>
        <v>76.359999999999985</v>
      </c>
      <c r="J265" s="5">
        <v>1</v>
      </c>
      <c r="K265" s="5"/>
    </row>
    <row r="266" spans="1:11" ht="18" customHeight="1" x14ac:dyDescent="0.15">
      <c r="A266" s="3">
        <v>264</v>
      </c>
      <c r="B266" s="3" t="s">
        <v>321</v>
      </c>
      <c r="C266" s="3" t="s">
        <v>320</v>
      </c>
      <c r="D266" s="3" t="s">
        <v>5</v>
      </c>
      <c r="E266" s="4">
        <v>167</v>
      </c>
      <c r="F266" s="4">
        <f>E266/3*0.4</f>
        <v>22.266666666666666</v>
      </c>
      <c r="G266" s="4">
        <v>82.5</v>
      </c>
      <c r="H266" s="6">
        <f>G266*0.6</f>
        <v>49.5</v>
      </c>
      <c r="I266" s="6">
        <f>F266+H266</f>
        <v>71.766666666666666</v>
      </c>
      <c r="J266" s="5">
        <v>2</v>
      </c>
      <c r="K266" s="5"/>
    </row>
    <row r="267" spans="1:11" ht="18" customHeight="1" x14ac:dyDescent="0.15">
      <c r="A267" s="3">
        <v>265</v>
      </c>
      <c r="B267" s="3" t="s">
        <v>319</v>
      </c>
      <c r="C267" s="3" t="s">
        <v>320</v>
      </c>
      <c r="D267" s="3" t="s">
        <v>5</v>
      </c>
      <c r="E267" s="4">
        <v>187</v>
      </c>
      <c r="F267" s="4">
        <f t="shared" si="20"/>
        <v>24.933333333333337</v>
      </c>
      <c r="G267" s="4">
        <v>0</v>
      </c>
      <c r="H267" s="6" t="s">
        <v>372</v>
      </c>
      <c r="I267" s="4" t="s">
        <v>366</v>
      </c>
      <c r="J267" s="5"/>
      <c r="K267" s="5"/>
    </row>
    <row r="268" spans="1:11" ht="18" customHeight="1" x14ac:dyDescent="0.15">
      <c r="A268" s="3">
        <v>266</v>
      </c>
      <c r="B268" s="3" t="s">
        <v>323</v>
      </c>
      <c r="C268" s="3" t="s">
        <v>324</v>
      </c>
      <c r="D268" s="3" t="s">
        <v>5</v>
      </c>
      <c r="E268" s="4">
        <v>158</v>
      </c>
      <c r="F268" s="4">
        <f t="shared" si="20"/>
        <v>21.066666666666666</v>
      </c>
      <c r="G268" s="4">
        <v>87.2</v>
      </c>
      <c r="H268" s="7">
        <f t="shared" si="19"/>
        <v>52.32</v>
      </c>
      <c r="I268" s="7">
        <f t="shared" si="21"/>
        <v>73.38666666666667</v>
      </c>
      <c r="J268" s="8">
        <v>1</v>
      </c>
      <c r="K268" s="8"/>
    </row>
    <row r="269" spans="1:11" ht="18" customHeight="1" x14ac:dyDescent="0.15">
      <c r="A269" s="3">
        <v>267</v>
      </c>
      <c r="B269" s="3" t="s">
        <v>326</v>
      </c>
      <c r="C269" s="3" t="s">
        <v>324</v>
      </c>
      <c r="D269" s="3" t="s">
        <v>5</v>
      </c>
      <c r="E269" s="4">
        <v>143.5</v>
      </c>
      <c r="F269" s="4">
        <f>E269/3*0.4</f>
        <v>19.133333333333336</v>
      </c>
      <c r="G269" s="4">
        <v>84.2</v>
      </c>
      <c r="H269" s="6">
        <f>G269*0.6</f>
        <v>50.52</v>
      </c>
      <c r="I269" s="6">
        <f>F269+H269</f>
        <v>69.653333333333336</v>
      </c>
      <c r="J269" s="5">
        <v>2</v>
      </c>
      <c r="K269" s="5"/>
    </row>
    <row r="270" spans="1:11" ht="18" customHeight="1" x14ac:dyDescent="0.15">
      <c r="A270" s="3">
        <v>268</v>
      </c>
      <c r="B270" s="3" t="s">
        <v>325</v>
      </c>
      <c r="C270" s="3" t="s">
        <v>324</v>
      </c>
      <c r="D270" s="3" t="s">
        <v>5</v>
      </c>
      <c r="E270" s="4">
        <v>146.5</v>
      </c>
      <c r="F270" s="4">
        <f t="shared" si="20"/>
        <v>19.533333333333335</v>
      </c>
      <c r="G270" s="4">
        <v>80.2</v>
      </c>
      <c r="H270" s="6">
        <f t="shared" si="19"/>
        <v>48.12</v>
      </c>
      <c r="I270" s="6">
        <f t="shared" si="21"/>
        <v>67.653333333333336</v>
      </c>
      <c r="J270" s="5">
        <v>3</v>
      </c>
      <c r="K270" s="5"/>
    </row>
    <row r="271" spans="1:11" ht="18" customHeight="1" x14ac:dyDescent="0.15">
      <c r="A271" s="3">
        <v>269</v>
      </c>
      <c r="B271" s="3" t="s">
        <v>329</v>
      </c>
      <c r="C271" s="3" t="s">
        <v>328</v>
      </c>
      <c r="D271" s="3" t="s">
        <v>5</v>
      </c>
      <c r="E271" s="4">
        <v>173</v>
      </c>
      <c r="F271" s="4">
        <f>E271/3*0.4</f>
        <v>23.066666666666666</v>
      </c>
      <c r="G271" s="4">
        <v>89.4</v>
      </c>
      <c r="H271" s="6">
        <f>G271*0.6</f>
        <v>53.64</v>
      </c>
      <c r="I271" s="6">
        <f>F271+H271</f>
        <v>76.706666666666663</v>
      </c>
      <c r="J271" s="5">
        <v>1</v>
      </c>
      <c r="K271" s="5"/>
    </row>
    <row r="272" spans="1:11" ht="18" customHeight="1" x14ac:dyDescent="0.15">
      <c r="A272" s="3">
        <v>270</v>
      </c>
      <c r="B272" s="3" t="s">
        <v>327</v>
      </c>
      <c r="C272" s="3" t="s">
        <v>328</v>
      </c>
      <c r="D272" s="3" t="s">
        <v>5</v>
      </c>
      <c r="E272" s="4">
        <v>201.5</v>
      </c>
      <c r="F272" s="4">
        <f t="shared" si="20"/>
        <v>26.866666666666671</v>
      </c>
      <c r="G272" s="4">
        <v>82.1</v>
      </c>
      <c r="H272" s="6">
        <f t="shared" si="19"/>
        <v>49.26</v>
      </c>
      <c r="I272" s="6">
        <f t="shared" si="21"/>
        <v>76.126666666666665</v>
      </c>
      <c r="J272" s="5">
        <v>2</v>
      </c>
      <c r="K272" s="5"/>
    </row>
    <row r="273" spans="1:11" ht="18" customHeight="1" x14ac:dyDescent="0.15">
      <c r="A273" s="3">
        <v>271</v>
      </c>
      <c r="B273" s="3" t="s">
        <v>330</v>
      </c>
      <c r="C273" s="3" t="s">
        <v>328</v>
      </c>
      <c r="D273" s="3" t="s">
        <v>5</v>
      </c>
      <c r="E273" s="4">
        <v>163</v>
      </c>
      <c r="F273" s="4">
        <f t="shared" si="20"/>
        <v>21.733333333333334</v>
      </c>
      <c r="G273" s="4">
        <v>84.6</v>
      </c>
      <c r="H273" s="6">
        <f t="shared" si="19"/>
        <v>50.76</v>
      </c>
      <c r="I273" s="6">
        <f t="shared" si="21"/>
        <v>72.493333333333339</v>
      </c>
      <c r="J273" s="5">
        <v>3</v>
      </c>
      <c r="K273" s="5"/>
    </row>
    <row r="274" spans="1:11" ht="18" customHeight="1" x14ac:dyDescent="0.15">
      <c r="A274" s="3">
        <v>272</v>
      </c>
      <c r="B274" s="3" t="s">
        <v>331</v>
      </c>
      <c r="C274" s="3" t="s">
        <v>332</v>
      </c>
      <c r="D274" s="3" t="s">
        <v>5</v>
      </c>
      <c r="E274" s="4">
        <v>165.5</v>
      </c>
      <c r="F274" s="4">
        <f t="shared" si="20"/>
        <v>22.066666666666666</v>
      </c>
      <c r="G274" s="4">
        <v>88.4</v>
      </c>
      <c r="H274" s="6">
        <f t="shared" si="19"/>
        <v>53.04</v>
      </c>
      <c r="I274" s="6">
        <f t="shared" si="21"/>
        <v>75.106666666666669</v>
      </c>
      <c r="J274" s="5">
        <v>1</v>
      </c>
      <c r="K274" s="5"/>
    </row>
    <row r="275" spans="1:11" ht="18" customHeight="1" x14ac:dyDescent="0.15">
      <c r="A275" s="3">
        <v>273</v>
      </c>
      <c r="B275" s="3" t="s">
        <v>333</v>
      </c>
      <c r="C275" s="3" t="s">
        <v>334</v>
      </c>
      <c r="D275" s="3" t="s">
        <v>5</v>
      </c>
      <c r="E275" s="4">
        <v>160.5</v>
      </c>
      <c r="F275" s="4">
        <f t="shared" si="20"/>
        <v>21.400000000000002</v>
      </c>
      <c r="G275" s="4">
        <v>85.4</v>
      </c>
      <c r="H275" s="6">
        <f t="shared" si="19"/>
        <v>51.24</v>
      </c>
      <c r="I275" s="6">
        <f t="shared" si="21"/>
        <v>72.64</v>
      </c>
      <c r="J275" s="5">
        <v>1</v>
      </c>
      <c r="K275" s="5"/>
    </row>
    <row r="276" spans="1:11" ht="18" customHeight="1" x14ac:dyDescent="0.15">
      <c r="A276" s="3">
        <v>274</v>
      </c>
      <c r="B276" s="3" t="s">
        <v>335</v>
      </c>
      <c r="C276" s="3" t="s">
        <v>334</v>
      </c>
      <c r="D276" s="3" t="s">
        <v>5</v>
      </c>
      <c r="E276" s="4">
        <v>130</v>
      </c>
      <c r="F276" s="4">
        <f t="shared" si="20"/>
        <v>17.333333333333336</v>
      </c>
      <c r="G276" s="4">
        <v>89.5</v>
      </c>
      <c r="H276" s="6">
        <f t="shared" si="19"/>
        <v>53.699999999999996</v>
      </c>
      <c r="I276" s="6">
        <f t="shared" si="21"/>
        <v>71.033333333333331</v>
      </c>
      <c r="J276" s="5">
        <v>2</v>
      </c>
      <c r="K276" s="5"/>
    </row>
    <row r="277" spans="1:11" ht="18" customHeight="1" x14ac:dyDescent="0.15">
      <c r="A277" s="3">
        <v>275</v>
      </c>
      <c r="B277" s="3" t="s">
        <v>336</v>
      </c>
      <c r="C277" s="3" t="s">
        <v>337</v>
      </c>
      <c r="D277" s="3" t="s">
        <v>5</v>
      </c>
      <c r="E277" s="4">
        <v>171</v>
      </c>
      <c r="F277" s="4">
        <f t="shared" si="20"/>
        <v>22.8</v>
      </c>
      <c r="G277" s="4">
        <v>87.2</v>
      </c>
      <c r="H277" s="6">
        <f t="shared" si="19"/>
        <v>52.32</v>
      </c>
      <c r="I277" s="6">
        <f t="shared" si="21"/>
        <v>75.12</v>
      </c>
      <c r="J277" s="5">
        <v>1</v>
      </c>
      <c r="K277" s="5"/>
    </row>
    <row r="278" spans="1:11" ht="18" customHeight="1" x14ac:dyDescent="0.15">
      <c r="A278" s="3">
        <v>276</v>
      </c>
      <c r="B278" s="3" t="s">
        <v>338</v>
      </c>
      <c r="C278" s="3" t="s">
        <v>337</v>
      </c>
      <c r="D278" s="3" t="s">
        <v>5</v>
      </c>
      <c r="E278" s="4">
        <v>158</v>
      </c>
      <c r="F278" s="4">
        <f t="shared" si="20"/>
        <v>21.066666666666666</v>
      </c>
      <c r="G278" s="4">
        <v>82.3</v>
      </c>
      <c r="H278" s="6">
        <f t="shared" si="19"/>
        <v>49.379999999999995</v>
      </c>
      <c r="I278" s="6">
        <f t="shared" si="21"/>
        <v>70.446666666666658</v>
      </c>
      <c r="J278" s="5">
        <v>2</v>
      </c>
      <c r="K278" s="5"/>
    </row>
    <row r="279" spans="1:11" ht="18" customHeight="1" x14ac:dyDescent="0.15">
      <c r="A279" s="3">
        <v>277</v>
      </c>
      <c r="B279" s="3" t="s">
        <v>339</v>
      </c>
      <c r="C279" s="3" t="s">
        <v>337</v>
      </c>
      <c r="D279" s="3" t="s">
        <v>5</v>
      </c>
      <c r="E279" s="4">
        <v>157</v>
      </c>
      <c r="F279" s="4">
        <f t="shared" si="20"/>
        <v>20.933333333333337</v>
      </c>
      <c r="G279" s="4">
        <v>73.8</v>
      </c>
      <c r="H279" s="6">
        <f t="shared" si="19"/>
        <v>44.279999999999994</v>
      </c>
      <c r="I279" s="6">
        <f t="shared" si="21"/>
        <v>65.213333333333338</v>
      </c>
      <c r="J279" s="5">
        <v>3</v>
      </c>
      <c r="K279" s="5"/>
    </row>
    <row r="280" spans="1:11" ht="18" customHeight="1" x14ac:dyDescent="0.15">
      <c r="A280" s="3">
        <v>278</v>
      </c>
      <c r="B280" s="3" t="s">
        <v>340</v>
      </c>
      <c r="C280" s="3" t="s">
        <v>341</v>
      </c>
      <c r="D280" s="3" t="s">
        <v>5</v>
      </c>
      <c r="E280" s="4">
        <v>174</v>
      </c>
      <c r="F280" s="4">
        <f t="shared" si="20"/>
        <v>23.200000000000003</v>
      </c>
      <c r="G280" s="4">
        <v>81</v>
      </c>
      <c r="H280" s="6">
        <f t="shared" si="19"/>
        <v>48.6</v>
      </c>
      <c r="I280" s="6">
        <f t="shared" si="21"/>
        <v>71.800000000000011</v>
      </c>
      <c r="J280" s="5">
        <v>1</v>
      </c>
      <c r="K280" s="5"/>
    </row>
    <row r="281" spans="1:11" ht="18" customHeight="1" x14ac:dyDescent="0.15">
      <c r="A281" s="3">
        <v>279</v>
      </c>
      <c r="B281" s="3" t="s">
        <v>345</v>
      </c>
      <c r="C281" s="3" t="s">
        <v>343</v>
      </c>
      <c r="D281" s="3" t="s">
        <v>5</v>
      </c>
      <c r="E281" s="4">
        <v>178</v>
      </c>
      <c r="F281" s="4">
        <f>E281/3*0.4</f>
        <v>23.733333333333334</v>
      </c>
      <c r="G281" s="4">
        <v>88</v>
      </c>
      <c r="H281" s="6">
        <f>G281*0.6</f>
        <v>52.8</v>
      </c>
      <c r="I281" s="6">
        <f>F281+H281</f>
        <v>76.533333333333331</v>
      </c>
      <c r="J281" s="5">
        <v>1</v>
      </c>
      <c r="K281" s="5"/>
    </row>
    <row r="282" spans="1:11" ht="18" customHeight="1" x14ac:dyDescent="0.15">
      <c r="A282" s="3">
        <v>280</v>
      </c>
      <c r="B282" s="3" t="s">
        <v>344</v>
      </c>
      <c r="C282" s="3" t="s">
        <v>343</v>
      </c>
      <c r="D282" s="3" t="s">
        <v>5</v>
      </c>
      <c r="E282" s="4">
        <v>178.5</v>
      </c>
      <c r="F282" s="4">
        <f>E282/3*0.4</f>
        <v>23.8</v>
      </c>
      <c r="G282" s="4">
        <v>86.7</v>
      </c>
      <c r="H282" s="6">
        <f>G282*0.6</f>
        <v>52.02</v>
      </c>
      <c r="I282" s="6">
        <f>F282+H282</f>
        <v>75.820000000000007</v>
      </c>
      <c r="J282" s="5">
        <v>2</v>
      </c>
      <c r="K282" s="5"/>
    </row>
    <row r="283" spans="1:11" ht="18" customHeight="1" x14ac:dyDescent="0.15">
      <c r="A283" s="3">
        <v>281</v>
      </c>
      <c r="B283" s="3" t="s">
        <v>342</v>
      </c>
      <c r="C283" s="3" t="s">
        <v>343</v>
      </c>
      <c r="D283" s="3" t="s">
        <v>5</v>
      </c>
      <c r="E283" s="4">
        <v>182.5</v>
      </c>
      <c r="F283" s="4">
        <f t="shared" si="20"/>
        <v>24.333333333333336</v>
      </c>
      <c r="G283" s="4">
        <v>0</v>
      </c>
      <c r="H283" s="6" t="s">
        <v>372</v>
      </c>
      <c r="I283" s="4" t="s">
        <v>366</v>
      </c>
      <c r="J283" s="5"/>
      <c r="K283" s="5"/>
    </row>
    <row r="284" spans="1:11" ht="18" customHeight="1" x14ac:dyDescent="0.15">
      <c r="A284" s="3">
        <v>282</v>
      </c>
      <c r="B284" s="3" t="s">
        <v>348</v>
      </c>
      <c r="C284" s="3" t="s">
        <v>347</v>
      </c>
      <c r="D284" s="3" t="s">
        <v>5</v>
      </c>
      <c r="E284" s="4">
        <v>173</v>
      </c>
      <c r="F284" s="4">
        <f>E284/3*0.4</f>
        <v>23.066666666666666</v>
      </c>
      <c r="G284" s="4">
        <v>85.2</v>
      </c>
      <c r="H284" s="6">
        <f>G284*0.6</f>
        <v>51.12</v>
      </c>
      <c r="I284" s="6">
        <f>F284+H284</f>
        <v>74.186666666666667</v>
      </c>
      <c r="J284" s="5">
        <v>1</v>
      </c>
      <c r="K284" s="5"/>
    </row>
    <row r="285" spans="1:11" ht="18" customHeight="1" x14ac:dyDescent="0.15">
      <c r="A285" s="3">
        <v>283</v>
      </c>
      <c r="B285" s="3" t="s">
        <v>346</v>
      </c>
      <c r="C285" s="3" t="s">
        <v>347</v>
      </c>
      <c r="D285" s="3" t="s">
        <v>5</v>
      </c>
      <c r="E285" s="4">
        <v>173</v>
      </c>
      <c r="F285" s="4">
        <f t="shared" si="20"/>
        <v>23.066666666666666</v>
      </c>
      <c r="G285" s="4">
        <v>80.820000000000007</v>
      </c>
      <c r="H285" s="6">
        <f t="shared" ref="H285:H296" si="22">G285*0.6</f>
        <v>48.492000000000004</v>
      </c>
      <c r="I285" s="6">
        <f t="shared" si="21"/>
        <v>71.558666666666667</v>
      </c>
      <c r="J285" s="5">
        <v>2</v>
      </c>
      <c r="K285" s="5"/>
    </row>
    <row r="286" spans="1:11" ht="18" customHeight="1" x14ac:dyDescent="0.15">
      <c r="A286" s="3">
        <v>284</v>
      </c>
      <c r="B286" s="3" t="s">
        <v>349</v>
      </c>
      <c r="C286" s="3" t="s">
        <v>347</v>
      </c>
      <c r="D286" s="3" t="s">
        <v>5</v>
      </c>
      <c r="E286" s="4">
        <v>162.5</v>
      </c>
      <c r="F286" s="4">
        <f t="shared" si="20"/>
        <v>21.666666666666668</v>
      </c>
      <c r="G286" s="4">
        <v>78</v>
      </c>
      <c r="H286" s="6">
        <f t="shared" si="22"/>
        <v>46.8</v>
      </c>
      <c r="I286" s="6">
        <f t="shared" si="21"/>
        <v>68.466666666666669</v>
      </c>
      <c r="J286" s="5">
        <v>3</v>
      </c>
      <c r="K286" s="5"/>
    </row>
    <row r="287" spans="1:11" ht="18" customHeight="1" x14ac:dyDescent="0.15">
      <c r="A287" s="3">
        <v>285</v>
      </c>
      <c r="B287" s="3" t="s">
        <v>352</v>
      </c>
      <c r="C287" s="3" t="s">
        <v>347</v>
      </c>
      <c r="D287" s="3" t="s">
        <v>5</v>
      </c>
      <c r="E287" s="4">
        <v>149</v>
      </c>
      <c r="F287" s="4">
        <f>E287/3*0.4</f>
        <v>19.866666666666667</v>
      </c>
      <c r="G287" s="4">
        <v>78.8</v>
      </c>
      <c r="H287" s="6">
        <f>G287*0.6</f>
        <v>47.279999999999994</v>
      </c>
      <c r="I287" s="6">
        <f>F287+H287</f>
        <v>67.146666666666661</v>
      </c>
      <c r="J287" s="5">
        <v>4</v>
      </c>
      <c r="K287" s="5"/>
    </row>
    <row r="288" spans="1:11" ht="18" customHeight="1" x14ac:dyDescent="0.15">
      <c r="A288" s="3">
        <v>286</v>
      </c>
      <c r="B288" s="3" t="s">
        <v>350</v>
      </c>
      <c r="C288" s="3" t="s">
        <v>347</v>
      </c>
      <c r="D288" s="3" t="s">
        <v>5</v>
      </c>
      <c r="E288" s="4">
        <v>157</v>
      </c>
      <c r="F288" s="4">
        <f t="shared" si="20"/>
        <v>20.933333333333337</v>
      </c>
      <c r="G288" s="4">
        <v>76.2</v>
      </c>
      <c r="H288" s="6">
        <f t="shared" si="22"/>
        <v>45.72</v>
      </c>
      <c r="I288" s="6">
        <f t="shared" si="21"/>
        <v>66.653333333333336</v>
      </c>
      <c r="J288" s="5">
        <v>5</v>
      </c>
      <c r="K288" s="5"/>
    </row>
    <row r="289" spans="1:11" ht="18" customHeight="1" x14ac:dyDescent="0.15">
      <c r="A289" s="3">
        <v>287</v>
      </c>
      <c r="B289" s="3" t="s">
        <v>351</v>
      </c>
      <c r="C289" s="3" t="s">
        <v>347</v>
      </c>
      <c r="D289" s="3" t="s">
        <v>5</v>
      </c>
      <c r="E289" s="4">
        <v>151.5</v>
      </c>
      <c r="F289" s="4">
        <f t="shared" si="20"/>
        <v>20.200000000000003</v>
      </c>
      <c r="G289" s="4">
        <v>76.2</v>
      </c>
      <c r="H289" s="6">
        <f t="shared" si="22"/>
        <v>45.72</v>
      </c>
      <c r="I289" s="6">
        <f t="shared" si="21"/>
        <v>65.92</v>
      </c>
      <c r="J289" s="5">
        <v>6</v>
      </c>
      <c r="K289" s="5"/>
    </row>
    <row r="290" spans="1:11" ht="18" customHeight="1" x14ac:dyDescent="0.15">
      <c r="A290" s="3">
        <v>288</v>
      </c>
      <c r="B290" s="3" t="s">
        <v>353</v>
      </c>
      <c r="C290" s="3" t="s">
        <v>354</v>
      </c>
      <c r="D290" s="3" t="s">
        <v>5</v>
      </c>
      <c r="E290" s="4">
        <v>164</v>
      </c>
      <c r="F290" s="4">
        <f t="shared" si="20"/>
        <v>21.866666666666667</v>
      </c>
      <c r="G290" s="4">
        <v>84.3</v>
      </c>
      <c r="H290" s="6">
        <f t="shared" si="22"/>
        <v>50.58</v>
      </c>
      <c r="I290" s="6">
        <f t="shared" si="21"/>
        <v>72.446666666666658</v>
      </c>
      <c r="J290" s="5">
        <v>1</v>
      </c>
      <c r="K290" s="5"/>
    </row>
    <row r="291" spans="1:11" ht="18" customHeight="1" x14ac:dyDescent="0.15">
      <c r="A291" s="3">
        <v>289</v>
      </c>
      <c r="B291" s="3" t="s">
        <v>355</v>
      </c>
      <c r="C291" s="3" t="s">
        <v>354</v>
      </c>
      <c r="D291" s="3" t="s">
        <v>5</v>
      </c>
      <c r="E291" s="4">
        <v>153.5</v>
      </c>
      <c r="F291" s="4">
        <f t="shared" si="20"/>
        <v>20.466666666666669</v>
      </c>
      <c r="G291" s="4">
        <v>78.900000000000006</v>
      </c>
      <c r="H291" s="6">
        <f t="shared" si="22"/>
        <v>47.34</v>
      </c>
      <c r="I291" s="6">
        <f t="shared" si="21"/>
        <v>67.806666666666672</v>
      </c>
      <c r="J291" s="5">
        <v>2</v>
      </c>
      <c r="K291" s="5"/>
    </row>
    <row r="292" spans="1:11" ht="18" customHeight="1" x14ac:dyDescent="0.15">
      <c r="A292" s="3">
        <v>290</v>
      </c>
      <c r="B292" s="3" t="s">
        <v>356</v>
      </c>
      <c r="C292" s="3" t="s">
        <v>354</v>
      </c>
      <c r="D292" s="3" t="s">
        <v>5</v>
      </c>
      <c r="E292" s="4">
        <v>147</v>
      </c>
      <c r="F292" s="4">
        <f t="shared" si="20"/>
        <v>19.600000000000001</v>
      </c>
      <c r="G292" s="4">
        <v>0</v>
      </c>
      <c r="H292" s="6" t="s">
        <v>372</v>
      </c>
      <c r="I292" s="4" t="s">
        <v>366</v>
      </c>
      <c r="J292" s="5"/>
      <c r="K292" s="5"/>
    </row>
    <row r="293" spans="1:11" ht="18" customHeight="1" x14ac:dyDescent="0.15">
      <c r="A293" s="3">
        <v>291</v>
      </c>
      <c r="B293" s="3" t="s">
        <v>357</v>
      </c>
      <c r="C293" s="3" t="s">
        <v>358</v>
      </c>
      <c r="D293" s="3" t="s">
        <v>5</v>
      </c>
      <c r="E293" s="4">
        <v>180.5</v>
      </c>
      <c r="F293" s="4">
        <f t="shared" si="20"/>
        <v>24.066666666666666</v>
      </c>
      <c r="G293" s="4">
        <v>83.2</v>
      </c>
      <c r="H293" s="6">
        <f t="shared" si="22"/>
        <v>49.92</v>
      </c>
      <c r="I293" s="6">
        <f t="shared" si="21"/>
        <v>73.986666666666665</v>
      </c>
      <c r="J293" s="5">
        <v>1</v>
      </c>
      <c r="K293" s="5"/>
    </row>
    <row r="294" spans="1:11" ht="18" customHeight="1" x14ac:dyDescent="0.15">
      <c r="A294" s="3">
        <v>292</v>
      </c>
      <c r="B294" s="3" t="s">
        <v>360</v>
      </c>
      <c r="C294" s="3" t="s">
        <v>358</v>
      </c>
      <c r="D294" s="3" t="s">
        <v>5</v>
      </c>
      <c r="E294" s="4">
        <v>168</v>
      </c>
      <c r="F294" s="4">
        <f>E294/3*0.4</f>
        <v>22.400000000000002</v>
      </c>
      <c r="G294" s="4">
        <v>81.400000000000006</v>
      </c>
      <c r="H294" s="6">
        <f>G294*0.6</f>
        <v>48.84</v>
      </c>
      <c r="I294" s="6">
        <f>F294+H294</f>
        <v>71.240000000000009</v>
      </c>
      <c r="J294" s="5">
        <v>2</v>
      </c>
      <c r="K294" s="5"/>
    </row>
    <row r="295" spans="1:11" ht="18" customHeight="1" x14ac:dyDescent="0.15">
      <c r="A295" s="3">
        <v>293</v>
      </c>
      <c r="B295" s="3" t="s">
        <v>359</v>
      </c>
      <c r="C295" s="3" t="s">
        <v>358</v>
      </c>
      <c r="D295" s="3" t="s">
        <v>5</v>
      </c>
      <c r="E295" s="4">
        <v>169</v>
      </c>
      <c r="F295" s="4">
        <f t="shared" si="20"/>
        <v>22.533333333333335</v>
      </c>
      <c r="G295" s="4">
        <v>81</v>
      </c>
      <c r="H295" s="6">
        <f t="shared" si="22"/>
        <v>48.6</v>
      </c>
      <c r="I295" s="6">
        <f t="shared" si="21"/>
        <v>71.13333333333334</v>
      </c>
      <c r="J295" s="5">
        <v>3</v>
      </c>
      <c r="K295" s="5"/>
    </row>
    <row r="296" spans="1:11" ht="18" customHeight="1" x14ac:dyDescent="0.15">
      <c r="A296" s="3">
        <v>294</v>
      </c>
      <c r="B296" s="3" t="s">
        <v>361</v>
      </c>
      <c r="C296" s="3" t="s">
        <v>362</v>
      </c>
      <c r="D296" s="3" t="s">
        <v>5</v>
      </c>
      <c r="E296" s="4">
        <v>109</v>
      </c>
      <c r="F296" s="4">
        <f t="shared" si="20"/>
        <v>14.533333333333335</v>
      </c>
      <c r="G296" s="4">
        <v>78.599999999999994</v>
      </c>
      <c r="H296" s="6">
        <f t="shared" si="22"/>
        <v>47.16</v>
      </c>
      <c r="I296" s="6">
        <f t="shared" si="21"/>
        <v>61.693333333333328</v>
      </c>
      <c r="J296" s="5">
        <v>1</v>
      </c>
      <c r="K296" s="5"/>
    </row>
  </sheetData>
  <autoFilter ref="A2:K296"/>
  <mergeCells count="1">
    <mergeCell ref="A1:K1"/>
  </mergeCells>
  <phoneticPr fontId="4" type="noConversion"/>
  <pageMargins left="0.70866141732283472" right="0.70866141732283472" top="0.74803149606299213" bottom="0.74803149606299213" header="0.31496062992125984" footer="0.31496062992125984"/>
  <pageSetup paperSize="9" scale="77"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2020-01-14T00:38:30Z</cp:lastPrinted>
  <dcterms:created xsi:type="dcterms:W3CDTF">2019-11-27T07:14:00Z</dcterms:created>
  <dcterms:modified xsi:type="dcterms:W3CDTF">2020-01-14T01:39:42Z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