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E:\2019年\33.2019事业单位招考\5.专业测试\"/>
    </mc:Choice>
  </mc:AlternateContent>
  <xr:revisionPtr revIDLastSave="0" documentId="13_ncr:1_{11556020-C109-4E93-B833-DEC9AD5AA48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  <c r="I17" i="1" s="1"/>
  <c r="G18" i="1"/>
  <c r="I18" i="1"/>
  <c r="G19" i="1"/>
  <c r="I19" i="1"/>
  <c r="G20" i="1"/>
  <c r="I20" i="1"/>
  <c r="G21" i="1"/>
  <c r="I21" i="1"/>
  <c r="G22" i="1"/>
  <c r="I22" i="1"/>
  <c r="G23" i="1"/>
  <c r="I23" i="1"/>
  <c r="G24" i="1"/>
  <c r="I24" i="1"/>
  <c r="G25" i="1"/>
  <c r="I25" i="1"/>
  <c r="G26" i="1"/>
  <c r="G7" i="1"/>
  <c r="I7" i="1"/>
  <c r="G8" i="1"/>
  <c r="I8" i="1" s="1"/>
  <c r="G9" i="1"/>
  <c r="I9" i="1"/>
  <c r="G10" i="1"/>
  <c r="I10" i="1" s="1"/>
  <c r="G11" i="1"/>
  <c r="I11" i="1"/>
  <c r="G12" i="1"/>
  <c r="I12" i="1" s="1"/>
  <c r="G13" i="1"/>
  <c r="I13" i="1"/>
  <c r="G14" i="1"/>
  <c r="G15" i="1"/>
  <c r="G16" i="1"/>
  <c r="G4" i="1"/>
  <c r="I4" i="1" s="1"/>
  <c r="G5" i="1"/>
  <c r="I5" i="1" s="1"/>
  <c r="G6" i="1"/>
  <c r="G3" i="1"/>
  <c r="I3" i="1" s="1"/>
</calcChain>
</file>

<file path=xl/sharedStrings.xml><?xml version="1.0" encoding="utf-8"?>
<sst xmlns="http://schemas.openxmlformats.org/spreadsheetml/2006/main" count="102" uniqueCount="89">
  <si>
    <t>序号</t>
  </si>
  <si>
    <t>姓名</t>
  </si>
  <si>
    <t>报考岗位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</si>
  <si>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</si>
  <si>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</si>
  <si>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</si>
  <si>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</si>
  <si>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</si>
  <si>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</si>
  <si>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</si>
  <si>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</si>
  <si>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</si>
  <si>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</si>
  <si>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</si>
  <si>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</si>
  <si>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</si>
  <si>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</si>
  <si>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</si>
  <si>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</si>
  <si>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</si>
  <si>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</si>
  <si>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</si>
  <si>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</si>
  <si>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</si>
  <si>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</si>
  <si>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</si>
  <si>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</si>
  <si>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报考单位</t>
    <phoneticPr fontId="1" type="noConversion"/>
  </si>
  <si>
    <t>056市鱼洞峡水库建设与管理处</t>
    <phoneticPr fontId="1" type="noConversion"/>
  </si>
  <si>
    <t>郭明宇</t>
  </si>
  <si>
    <t>刘涛</t>
  </si>
  <si>
    <t>谢俊泽</t>
  </si>
  <si>
    <t>01专业技术岗位</t>
    <phoneticPr fontId="1" type="noConversion"/>
  </si>
  <si>
    <t>1152019002419</t>
  </si>
  <si>
    <t>1152016104415</t>
  </si>
  <si>
    <t>1152018903824</t>
  </si>
  <si>
    <t>1152019202921</t>
  </si>
  <si>
    <t>057市鱼简河水库管理处</t>
    <phoneticPr fontId="1" type="noConversion"/>
  </si>
  <si>
    <t>姚放</t>
  </si>
  <si>
    <t>王宁</t>
  </si>
  <si>
    <t>吴崇尚</t>
  </si>
  <si>
    <t>肖阳</t>
  </si>
  <si>
    <t>聂远恒</t>
  </si>
  <si>
    <t>梁栋植</t>
  </si>
  <si>
    <t>梅廷福</t>
  </si>
  <si>
    <t>文华虎</t>
  </si>
  <si>
    <t>陈昌飞</t>
  </si>
  <si>
    <t>周佳兴</t>
  </si>
  <si>
    <t>1152018902126</t>
  </si>
  <si>
    <t>1152019904319</t>
  </si>
  <si>
    <t>1152018603302</t>
  </si>
  <si>
    <t>1152019904914</t>
  </si>
  <si>
    <t>1152018601001</t>
  </si>
  <si>
    <t>1152018603224</t>
  </si>
  <si>
    <t>1152019502608</t>
  </si>
  <si>
    <t>1152019003822</t>
  </si>
  <si>
    <t>1152019004920</t>
  </si>
  <si>
    <t>1152019202416</t>
  </si>
  <si>
    <t>02专业技术岗位</t>
    <phoneticPr fontId="1" type="noConversion"/>
  </si>
  <si>
    <t>李劲华</t>
  </si>
  <si>
    <t>刘昊</t>
  </si>
  <si>
    <t>吴玺</t>
  </si>
  <si>
    <t>李豪</t>
  </si>
  <si>
    <t>李霄</t>
  </si>
  <si>
    <t>黄柘称</t>
  </si>
  <si>
    <t>何超</t>
  </si>
  <si>
    <t>潘杰</t>
  </si>
  <si>
    <t>黄钰凯</t>
  </si>
  <si>
    <t>李正文</t>
  </si>
  <si>
    <t>1152018204306</t>
  </si>
  <si>
    <t>1152019003002</t>
  </si>
  <si>
    <t>1152019906719</t>
  </si>
  <si>
    <t>1152018204420</t>
  </si>
  <si>
    <t>1152018202325</t>
  </si>
  <si>
    <t>1152016100903</t>
  </si>
  <si>
    <t>1152019202528</t>
  </si>
  <si>
    <t>1152019201424</t>
  </si>
  <si>
    <t>1152019905520</t>
  </si>
  <si>
    <t>1152012900920</t>
  </si>
  <si>
    <t>准考证号</t>
    <phoneticPr fontId="1" type="noConversion"/>
  </si>
  <si>
    <t>贵阳市水务管理局2019年公开招聘事业单位工作人员专业测试成绩</t>
    <phoneticPr fontId="1" type="noConversion"/>
  </si>
  <si>
    <t>是否进入面试</t>
    <phoneticPr fontId="1" type="noConversion"/>
  </si>
  <si>
    <t>缺考</t>
    <phoneticPr fontId="1" type="noConversion"/>
  </si>
  <si>
    <t>是</t>
    <phoneticPr fontId="1" type="noConversion"/>
  </si>
  <si>
    <t>笔试成绩</t>
    <phoneticPr fontId="1" type="noConversion"/>
  </si>
  <si>
    <t>笔试成绩百分制</t>
    <phoneticPr fontId="1" type="noConversion"/>
  </si>
  <si>
    <t>笔试及专业测试综合成绩</t>
    <phoneticPr fontId="1" type="noConversion"/>
  </si>
  <si>
    <t>张阁</t>
    <phoneticPr fontId="1" type="noConversion"/>
  </si>
  <si>
    <t>专业测试成绩（百分制）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</si>
</sst>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常规" xfId="0" builtinId="0"/>
    <cellStyle name="常规 2" xfId="1" xr:uid="{951D1829-3B97-4A71-8A18-028320FA6CA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>
      <selection activeCell="F2" sqref="F1:I1048576"/>
    </sheetView>
  </sheetViews>
  <sheetFormatPr defaultColWidth="9" defaultRowHeight="13.5" x14ac:dyDescent="0.15"/>
  <cols>
    <col min="1" max="1" width="7.25" customWidth="1"/>
    <col min="2" max="2" width="12" customWidth="1"/>
    <col min="3" max="4" width="15.875" customWidth="1"/>
    <col min="5" max="5" width="17.125" customWidth="1"/>
    <col min="6" max="9" width="14.125" customWidth="1"/>
  </cols>
  <sheetData>
    <row r="1" spans="1:10" ht="56.25" customHeight="1" x14ac:dyDescent="0.15">
      <c r="A1" s="4" t="s">
        <v>80</v>
      </c>
      <c r="B1" s="4"/>
      <c r="C1" s="4"/>
      <c r="D1" s="4"/>
      <c r="E1" s="4"/>
      <c r="F1" s="4"/>
      <c r="G1" s="4"/>
      <c r="H1" s="4"/>
      <c r="I1" s="4"/>
      <c r="J1" s="4"/>
    </row>
    <row r="2" spans="1:10" ht="47.25" customHeight="1" x14ac:dyDescent="0.15">
      <c r="A2" s="1" t="s">
        <v>0</v>
      </c>
      <c r="B2" s="1" t="s">
        <v>1</v>
      </c>
      <c r="C2" s="1" t="s">
        <v>27</v>
      </c>
      <c r="D2" s="1" t="s">
        <v>2</v>
      </c>
      <c r="E2" s="1" t="s">
        <v>79</v>
      </c>
      <c r="F2" s="1" t="s">
        <v>84</v>
      </c>
      <c r="G2" s="1" t="s">
        <v>85</v>
      </c>
      <c r="H2" s="1" t="s">
        <v>88</v>
      </c>
      <c r="I2" s="1" t="s">
        <v>86</v>
      </c>
      <c r="J2" s="1" t="s">
        <v>81</v>
      </c>
    </row>
    <row r="3" spans="1:10" ht="26.25" customHeight="1" x14ac:dyDescent="0.15">
      <c r="A3" s="2" t="s">
        <v>3</v>
      </c>
      <c r="B3" s="2" t="s">
        <v>87</v>
      </c>
      <c r="C3" s="5" t="s">
        <v>28</v>
      </c>
      <c r="D3" s="5" t="s">
        <v>32</v>
      </c>
      <c r="E3" s="2" t="s">
        <v>33</v>
      </c>
      <c r="F3" s="2">
        <v>164</v>
      </c>
      <c r="G3" s="3">
        <f t="shared" ref="G3:G26" si="0">F3*100/300</f>
        <v>54.666666666666664</v>
      </c>
      <c r="H3" s="2">
        <v>80</v>
      </c>
      <c r="I3" s="3">
        <f>G3*0.3+H3*0.4</f>
        <v>48.4</v>
      </c>
      <c r="J3" s="2" t="s">
        <v>83</v>
      </c>
    </row>
    <row r="4" spans="1:10" ht="26.25" customHeight="1" x14ac:dyDescent="0.15">
      <c r="A4" s="2" t="s">
        <v>4</v>
      </c>
      <c r="B4" s="2" t="s">
        <v>29</v>
      </c>
      <c r="C4" s="5"/>
      <c r="D4" s="5"/>
      <c r="E4" s="2" t="s">
        <v>34</v>
      </c>
      <c r="F4" s="2">
        <v>160.5</v>
      </c>
      <c r="G4" s="3">
        <f t="shared" si="0"/>
        <v>53.5</v>
      </c>
      <c r="H4" s="2">
        <v>64.5</v>
      </c>
      <c r="I4" s="3">
        <f>G4*0.3+H4*0.4</f>
        <v>41.85</v>
      </c>
      <c r="J4" s="2" t="s">
        <v>83</v>
      </c>
    </row>
    <row r="5" spans="1:10" ht="26.25" customHeight="1" x14ac:dyDescent="0.15">
      <c r="A5" s="2" t="s">
        <v>5</v>
      </c>
      <c r="B5" s="2" t="s">
        <v>30</v>
      </c>
      <c r="C5" s="5"/>
      <c r="D5" s="5"/>
      <c r="E5" s="2" t="s">
        <v>35</v>
      </c>
      <c r="F5" s="2">
        <v>142.5</v>
      </c>
      <c r="G5" s="3">
        <f t="shared" si="0"/>
        <v>47.5</v>
      </c>
      <c r="H5" s="2">
        <v>60.5</v>
      </c>
      <c r="I5" s="3">
        <f>G5*0.3+H5*0.4</f>
        <v>38.450000000000003</v>
      </c>
      <c r="J5" s="2" t="s">
        <v>83</v>
      </c>
    </row>
    <row r="6" spans="1:10" ht="26.25" customHeight="1" x14ac:dyDescent="0.15">
      <c r="A6" s="2" t="s">
        <v>6</v>
      </c>
      <c r="B6" s="2" t="s">
        <v>31</v>
      </c>
      <c r="C6" s="5"/>
      <c r="D6" s="5"/>
      <c r="E6" s="2" t="s">
        <v>36</v>
      </c>
      <c r="F6" s="2">
        <v>123.5</v>
      </c>
      <c r="G6" s="3">
        <f t="shared" si="0"/>
        <v>41.166666666666664</v>
      </c>
      <c r="H6" s="2" t="s">
        <v>82</v>
      </c>
      <c r="I6" s="3">
        <v>0</v>
      </c>
      <c r="J6" s="2"/>
    </row>
    <row r="7" spans="1:10" ht="26.25" customHeight="1" x14ac:dyDescent="0.15">
      <c r="A7" s="2" t="s">
        <v>7</v>
      </c>
      <c r="B7" s="2" t="s">
        <v>42</v>
      </c>
      <c r="C7" s="5" t="s">
        <v>37</v>
      </c>
      <c r="D7" s="5" t="s">
        <v>32</v>
      </c>
      <c r="E7" s="2" t="s">
        <v>52</v>
      </c>
      <c r="F7" s="2">
        <v>161.5</v>
      </c>
      <c r="G7" s="3">
        <f t="shared" si="0"/>
        <v>53.833333333333336</v>
      </c>
      <c r="H7" s="2">
        <v>75.5</v>
      </c>
      <c r="I7" s="3">
        <f t="shared" ref="I7:I13" si="1">G7*0.3+H7*0.4</f>
        <v>46.35</v>
      </c>
      <c r="J7" s="2" t="s">
        <v>83</v>
      </c>
    </row>
    <row r="8" spans="1:10" ht="26.25" customHeight="1" x14ac:dyDescent="0.15">
      <c r="A8" s="2" t="s">
        <v>8</v>
      </c>
      <c r="B8" s="2" t="s">
        <v>43</v>
      </c>
      <c r="C8" s="5"/>
      <c r="D8" s="5"/>
      <c r="E8" s="2" t="s">
        <v>53</v>
      </c>
      <c r="F8" s="2">
        <v>153</v>
      </c>
      <c r="G8" s="3">
        <f t="shared" si="0"/>
        <v>51</v>
      </c>
      <c r="H8" s="2">
        <v>77</v>
      </c>
      <c r="I8" s="3">
        <f t="shared" si="1"/>
        <v>46.1</v>
      </c>
      <c r="J8" s="2" t="s">
        <v>83</v>
      </c>
    </row>
    <row r="9" spans="1:10" ht="26.25" customHeight="1" x14ac:dyDescent="0.15">
      <c r="A9" s="2" t="s">
        <v>9</v>
      </c>
      <c r="B9" s="2" t="s">
        <v>38</v>
      </c>
      <c r="C9" s="5"/>
      <c r="D9" s="5"/>
      <c r="E9" s="2" t="s">
        <v>48</v>
      </c>
      <c r="F9" s="2">
        <v>205</v>
      </c>
      <c r="G9" s="3">
        <f t="shared" si="0"/>
        <v>68.333333333333329</v>
      </c>
      <c r="H9" s="2">
        <v>61.5</v>
      </c>
      <c r="I9" s="3">
        <f t="shared" si="1"/>
        <v>45.099999999999994</v>
      </c>
      <c r="J9" s="2" t="s">
        <v>83</v>
      </c>
    </row>
    <row r="10" spans="1:10" ht="26.25" customHeight="1" x14ac:dyDescent="0.15">
      <c r="A10" s="2" t="s">
        <v>10</v>
      </c>
      <c r="B10" s="2" t="s">
        <v>45</v>
      </c>
      <c r="C10" s="5"/>
      <c r="D10" s="5"/>
      <c r="E10" s="2" t="s">
        <v>55</v>
      </c>
      <c r="F10" s="2">
        <v>146.5</v>
      </c>
      <c r="G10" s="3">
        <f t="shared" si="0"/>
        <v>48.833333333333336</v>
      </c>
      <c r="H10" s="2">
        <v>72.5</v>
      </c>
      <c r="I10" s="3">
        <f t="shared" si="1"/>
        <v>43.65</v>
      </c>
      <c r="J10" s="2"/>
    </row>
    <row r="11" spans="1:10" ht="26.25" customHeight="1" x14ac:dyDescent="0.15">
      <c r="A11" s="2" t="s">
        <v>11</v>
      </c>
      <c r="B11" s="2" t="s">
        <v>39</v>
      </c>
      <c r="C11" s="5"/>
      <c r="D11" s="5"/>
      <c r="E11" s="2" t="s">
        <v>49</v>
      </c>
      <c r="F11" s="2">
        <v>164.5</v>
      </c>
      <c r="G11" s="3">
        <f t="shared" si="0"/>
        <v>54.833333333333336</v>
      </c>
      <c r="H11" s="2">
        <v>60.5</v>
      </c>
      <c r="I11" s="3">
        <f t="shared" si="1"/>
        <v>40.650000000000006</v>
      </c>
      <c r="J11" s="2"/>
    </row>
    <row r="12" spans="1:10" ht="26.25" customHeight="1" x14ac:dyDescent="0.15">
      <c r="A12" s="2" t="s">
        <v>12</v>
      </c>
      <c r="B12" s="2" t="s">
        <v>40</v>
      </c>
      <c r="C12" s="5"/>
      <c r="D12" s="5"/>
      <c r="E12" s="2" t="s">
        <v>50</v>
      </c>
      <c r="F12" s="2">
        <v>163</v>
      </c>
      <c r="G12" s="3">
        <f t="shared" si="0"/>
        <v>54.333333333333336</v>
      </c>
      <c r="H12" s="2">
        <v>49.5</v>
      </c>
      <c r="I12" s="3">
        <f t="shared" si="1"/>
        <v>36.1</v>
      </c>
      <c r="J12" s="2"/>
    </row>
    <row r="13" spans="1:10" ht="26.25" customHeight="1" x14ac:dyDescent="0.15">
      <c r="A13" s="2" t="s">
        <v>13</v>
      </c>
      <c r="B13" s="2" t="s">
        <v>44</v>
      </c>
      <c r="C13" s="5"/>
      <c r="D13" s="5"/>
      <c r="E13" s="2" t="s">
        <v>54</v>
      </c>
      <c r="F13" s="2">
        <v>151.5</v>
      </c>
      <c r="G13" s="3">
        <f t="shared" si="0"/>
        <v>50.5</v>
      </c>
      <c r="H13" s="2">
        <v>50</v>
      </c>
      <c r="I13" s="3">
        <f t="shared" si="1"/>
        <v>35.15</v>
      </c>
      <c r="J13" s="2"/>
    </row>
    <row r="14" spans="1:10" ht="26.25" customHeight="1" x14ac:dyDescent="0.15">
      <c r="A14" s="2" t="s">
        <v>14</v>
      </c>
      <c r="B14" s="2" t="s">
        <v>41</v>
      </c>
      <c r="C14" s="5"/>
      <c r="D14" s="5"/>
      <c r="E14" s="2" t="s">
        <v>51</v>
      </c>
      <c r="F14" s="2">
        <v>161.5</v>
      </c>
      <c r="G14" s="3">
        <f t="shared" si="0"/>
        <v>53.833333333333336</v>
      </c>
      <c r="H14" s="2" t="s">
        <v>82</v>
      </c>
      <c r="I14" s="3">
        <v>0</v>
      </c>
      <c r="J14" s="2"/>
    </row>
    <row r="15" spans="1:10" ht="26.25" customHeight="1" x14ac:dyDescent="0.15">
      <c r="A15" s="2" t="s">
        <v>15</v>
      </c>
      <c r="B15" s="2" t="s">
        <v>46</v>
      </c>
      <c r="C15" s="5"/>
      <c r="D15" s="5"/>
      <c r="E15" s="2" t="s">
        <v>56</v>
      </c>
      <c r="F15" s="2">
        <v>145</v>
      </c>
      <c r="G15" s="3">
        <f t="shared" si="0"/>
        <v>48.333333333333336</v>
      </c>
      <c r="H15" s="2" t="s">
        <v>82</v>
      </c>
      <c r="I15" s="3">
        <v>0</v>
      </c>
      <c r="J15" s="2"/>
    </row>
    <row r="16" spans="1:10" ht="26.25" customHeight="1" x14ac:dyDescent="0.15">
      <c r="A16" s="2" t="s">
        <v>16</v>
      </c>
      <c r="B16" s="2" t="s">
        <v>47</v>
      </c>
      <c r="C16" s="5"/>
      <c r="D16" s="5"/>
      <c r="E16" s="2" t="s">
        <v>57</v>
      </c>
      <c r="F16" s="2">
        <v>142.5</v>
      </c>
      <c r="G16" s="3">
        <f t="shared" si="0"/>
        <v>47.5</v>
      </c>
      <c r="H16" s="2" t="s">
        <v>82</v>
      </c>
      <c r="I16" s="3">
        <v>0</v>
      </c>
      <c r="J16" s="2"/>
    </row>
    <row r="17" spans="1:10" ht="26.25" customHeight="1" x14ac:dyDescent="0.15">
      <c r="A17" s="2" t="s">
        <v>17</v>
      </c>
      <c r="B17" s="2" t="s">
        <v>61</v>
      </c>
      <c r="C17" s="5"/>
      <c r="D17" s="5" t="s">
        <v>58</v>
      </c>
      <c r="E17" s="2" t="s">
        <v>71</v>
      </c>
      <c r="F17" s="2">
        <v>160</v>
      </c>
      <c r="G17" s="3">
        <f t="shared" si="0"/>
        <v>53.333333333333336</v>
      </c>
      <c r="H17" s="2">
        <v>80</v>
      </c>
      <c r="I17" s="3">
        <f t="shared" ref="I17:I25" si="2">G17*0.3+H17*0.4</f>
        <v>48</v>
      </c>
      <c r="J17" s="2" t="s">
        <v>83</v>
      </c>
    </row>
    <row r="18" spans="1:10" ht="26.25" customHeight="1" x14ac:dyDescent="0.15">
      <c r="A18" s="2" t="s">
        <v>18</v>
      </c>
      <c r="B18" s="2" t="s">
        <v>63</v>
      </c>
      <c r="C18" s="5"/>
      <c r="D18" s="5"/>
      <c r="E18" s="2" t="s">
        <v>73</v>
      </c>
      <c r="F18" s="2">
        <v>158</v>
      </c>
      <c r="G18" s="3">
        <f t="shared" si="0"/>
        <v>52.666666666666664</v>
      </c>
      <c r="H18" s="2">
        <v>75</v>
      </c>
      <c r="I18" s="3">
        <f t="shared" si="2"/>
        <v>45.8</v>
      </c>
      <c r="J18" s="2" t="s">
        <v>83</v>
      </c>
    </row>
    <row r="19" spans="1:10" ht="26.25" customHeight="1" x14ac:dyDescent="0.15">
      <c r="A19" s="2" t="s">
        <v>19</v>
      </c>
      <c r="B19" s="2" t="s">
        <v>60</v>
      </c>
      <c r="C19" s="5"/>
      <c r="D19" s="5"/>
      <c r="E19" s="2" t="s">
        <v>70</v>
      </c>
      <c r="F19" s="2">
        <v>172</v>
      </c>
      <c r="G19" s="3">
        <f t="shared" si="0"/>
        <v>57.333333333333336</v>
      </c>
      <c r="H19" s="2">
        <v>70</v>
      </c>
      <c r="I19" s="3">
        <f t="shared" si="2"/>
        <v>45.2</v>
      </c>
      <c r="J19" s="2" t="s">
        <v>83</v>
      </c>
    </row>
    <row r="20" spans="1:10" ht="26.25" customHeight="1" x14ac:dyDescent="0.15">
      <c r="A20" s="2" t="s">
        <v>20</v>
      </c>
      <c r="B20" s="2" t="s">
        <v>59</v>
      </c>
      <c r="C20" s="5"/>
      <c r="D20" s="5"/>
      <c r="E20" s="2" t="s">
        <v>69</v>
      </c>
      <c r="F20" s="2">
        <v>176</v>
      </c>
      <c r="G20" s="3">
        <f t="shared" si="0"/>
        <v>58.666666666666664</v>
      </c>
      <c r="H20" s="2">
        <v>66</v>
      </c>
      <c r="I20" s="3">
        <f t="shared" si="2"/>
        <v>44</v>
      </c>
      <c r="J20" s="2"/>
    </row>
    <row r="21" spans="1:10" ht="26.25" customHeight="1" x14ac:dyDescent="0.15">
      <c r="A21" s="2" t="s">
        <v>21</v>
      </c>
      <c r="B21" s="2" t="s">
        <v>62</v>
      </c>
      <c r="C21" s="5"/>
      <c r="D21" s="5"/>
      <c r="E21" s="2" t="s">
        <v>72</v>
      </c>
      <c r="F21" s="2">
        <v>159</v>
      </c>
      <c r="G21" s="3">
        <f t="shared" si="0"/>
        <v>53</v>
      </c>
      <c r="H21" s="2">
        <v>61</v>
      </c>
      <c r="I21" s="3">
        <f t="shared" si="2"/>
        <v>40.299999999999997</v>
      </c>
      <c r="J21" s="2"/>
    </row>
    <row r="22" spans="1:10" ht="26.25" customHeight="1" x14ac:dyDescent="0.15">
      <c r="A22" s="2" t="s">
        <v>22</v>
      </c>
      <c r="B22" s="2" t="s">
        <v>67</v>
      </c>
      <c r="C22" s="5"/>
      <c r="D22" s="5"/>
      <c r="E22" s="2" t="s">
        <v>77</v>
      </c>
      <c r="F22" s="2">
        <v>146.5</v>
      </c>
      <c r="G22" s="3">
        <f t="shared" si="0"/>
        <v>48.833333333333336</v>
      </c>
      <c r="H22" s="2">
        <v>61.5</v>
      </c>
      <c r="I22" s="3">
        <f t="shared" si="2"/>
        <v>39.25</v>
      </c>
      <c r="J22" s="2"/>
    </row>
    <row r="23" spans="1:10" ht="26.25" customHeight="1" x14ac:dyDescent="0.15">
      <c r="A23" s="2" t="s">
        <v>23</v>
      </c>
      <c r="B23" s="2" t="s">
        <v>65</v>
      </c>
      <c r="C23" s="5"/>
      <c r="D23" s="5"/>
      <c r="E23" s="2" t="s">
        <v>75</v>
      </c>
      <c r="F23" s="2">
        <v>151.5</v>
      </c>
      <c r="G23" s="3">
        <f t="shared" si="0"/>
        <v>50.5</v>
      </c>
      <c r="H23" s="2">
        <v>48.5</v>
      </c>
      <c r="I23" s="3">
        <f t="shared" si="2"/>
        <v>34.549999999999997</v>
      </c>
      <c r="J23" s="2"/>
    </row>
    <row r="24" spans="1:10" ht="26.25" customHeight="1" x14ac:dyDescent="0.15">
      <c r="A24" s="2" t="s">
        <v>24</v>
      </c>
      <c r="B24" s="2" t="s">
        <v>66</v>
      </c>
      <c r="C24" s="5"/>
      <c r="D24" s="5"/>
      <c r="E24" s="2" t="s">
        <v>76</v>
      </c>
      <c r="F24" s="2">
        <v>148</v>
      </c>
      <c r="G24" s="3">
        <f t="shared" si="0"/>
        <v>49.333333333333336</v>
      </c>
      <c r="H24" s="2">
        <v>47.5</v>
      </c>
      <c r="I24" s="3">
        <f t="shared" si="2"/>
        <v>33.799999999999997</v>
      </c>
      <c r="J24" s="2"/>
    </row>
    <row r="25" spans="1:10" ht="26.25" customHeight="1" x14ac:dyDescent="0.15">
      <c r="A25" s="2" t="s">
        <v>25</v>
      </c>
      <c r="B25" s="2" t="s">
        <v>64</v>
      </c>
      <c r="C25" s="5"/>
      <c r="D25" s="5"/>
      <c r="E25" s="2" t="s">
        <v>74</v>
      </c>
      <c r="F25" s="2">
        <v>152</v>
      </c>
      <c r="G25" s="3">
        <f t="shared" si="0"/>
        <v>50.666666666666664</v>
      </c>
      <c r="H25" s="2">
        <v>45.5</v>
      </c>
      <c r="I25" s="3">
        <f t="shared" si="2"/>
        <v>33.4</v>
      </c>
      <c r="J25" s="2"/>
    </row>
    <row r="26" spans="1:10" ht="26.25" customHeight="1" x14ac:dyDescent="0.15">
      <c r="A26" s="2" t="s">
        <v>26</v>
      </c>
      <c r="B26" s="2" t="s">
        <v>68</v>
      </c>
      <c r="C26" s="5"/>
      <c r="D26" s="5"/>
      <c r="E26" s="2" t="s">
        <v>78</v>
      </c>
      <c r="F26" s="2">
        <v>141</v>
      </c>
      <c r="G26" s="3">
        <f t="shared" si="0"/>
        <v>47</v>
      </c>
      <c r="H26" s="2" t="s">
        <v>82</v>
      </c>
      <c r="I26" s="3">
        <v>0</v>
      </c>
      <c r="J26" s="2"/>
    </row>
  </sheetData>
  <mergeCells count="6">
    <mergeCell ref="A1:J1"/>
    <mergeCell ref="D3:D6"/>
    <mergeCell ref="D7:D16"/>
    <mergeCell ref="C7:C26"/>
    <mergeCell ref="D17:D26"/>
    <mergeCell ref="C3:C6"/>
  </mergeCells>
  <phoneticPr fontId="1" type="noConversion"/>
  <pageMargins left="0.70866141732283472" right="0.70866141732283472" top="0.55118110236220474" bottom="0.35433070866141736" header="0.31496062992125984" footer="0.31496062992125984"/>
  <pageSetup paperSize="9" scale="95" fitToHeight="0" orientation="landscape" horizontalDpi="200" verticalDpi="3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H12"/>
    </sheetView>
  </sheetViews>
  <sheetFormatPr defaultColWidth="9" defaultRowHeight="13.5" x14ac:dyDescent="0.15"/>
  <sheetData/>
  <sortState ref="A3:H12">
    <sortCondition descending="1" ref="H3"/>
  </sortState>
  <phoneticPr fontId="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</cp:lastModifiedBy>
  <cp:lastPrinted>2020-01-08T03:15:41Z</cp:lastPrinted>
  <dcterms:created xsi:type="dcterms:W3CDTF">2006-09-13T11:21:00Z</dcterms:created>
  <dcterms:modified xsi:type="dcterms:W3CDTF">2020-01-08T03:51:03Z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2052-10.1.0.6660</vt:lpwstr>
  </property>
</Properties>
</file>