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笔试、面试分数" sheetId="22" r:id="rId1"/>
  </sheets>
  <calcPr calcId="144525" concurrentCalc="0"/>
</workbook>
</file>

<file path=xl/sharedStrings.xml><?xml version="1.0" encoding="utf-8"?>
<sst xmlns="http://schemas.openxmlformats.org/spreadsheetml/2006/main" count="134" uniqueCount="53">
  <si>
    <t>金沙县中医院光明社区、罗马社区分院2019年公开招聘合同制工作人员笔试、面试总成绩分数登记表</t>
  </si>
  <si>
    <t>序号</t>
  </si>
  <si>
    <t>报考单位</t>
  </si>
  <si>
    <t>职位名称</t>
  </si>
  <si>
    <t>职位代码</t>
  </si>
  <si>
    <t>姓名</t>
  </si>
  <si>
    <t>笔试分数</t>
  </si>
  <si>
    <t>折算成绩60%</t>
  </si>
  <si>
    <t>专业</t>
  </si>
  <si>
    <t>是否进入面试</t>
  </si>
  <si>
    <t>面试分数</t>
  </si>
  <si>
    <t>折算成绩40%</t>
  </si>
  <si>
    <t>笔试、面试总分数</t>
  </si>
  <si>
    <t>是否进入体检</t>
  </si>
  <si>
    <t>备注</t>
  </si>
  <si>
    <t>光明社区卫生服务中心</t>
  </si>
  <si>
    <t>公共卫生科工作人员</t>
  </si>
  <si>
    <t>01</t>
  </si>
  <si>
    <t>杨娇</t>
  </si>
  <si>
    <t>护理</t>
  </si>
  <si>
    <t>是</t>
  </si>
  <si>
    <t>袁萍</t>
  </si>
  <si>
    <t>喻敏</t>
  </si>
  <si>
    <t>许红珊</t>
  </si>
  <si>
    <t>王发英</t>
  </si>
  <si>
    <t>周珊</t>
  </si>
  <si>
    <t>公卫科门诊医师</t>
  </si>
  <si>
    <t>02</t>
  </si>
  <si>
    <t>苏学品</t>
  </si>
  <si>
    <t>临床医学</t>
  </si>
  <si>
    <t>门诊护士</t>
  </si>
  <si>
    <t>03</t>
  </si>
  <si>
    <t>任莎</t>
  </si>
  <si>
    <t>黄雪</t>
  </si>
  <si>
    <t>中医科医师</t>
  </si>
  <si>
    <t>04</t>
  </si>
  <si>
    <t>陈科敏</t>
  </si>
  <si>
    <t>针灸推拿学</t>
  </si>
  <si>
    <t>预防接种门诊工作人员</t>
  </si>
  <si>
    <t>05</t>
  </si>
  <si>
    <t>熊浪漫</t>
  </si>
  <si>
    <t>涂倩</t>
  </si>
  <si>
    <t>王丽</t>
  </si>
  <si>
    <t>叶志洪</t>
  </si>
  <si>
    <t>刘兰</t>
  </si>
  <si>
    <t>罗马社区卫生服务中心</t>
  </si>
  <si>
    <t>公共卫生科医师</t>
  </si>
  <si>
    <t>刘娟</t>
  </si>
  <si>
    <t>弃考</t>
  </si>
  <si>
    <t>会计</t>
  </si>
  <si>
    <t>敖媛媛</t>
  </si>
  <si>
    <t>会计学</t>
  </si>
  <si>
    <t>叶艳明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</si>
</sst>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/>
    <xf numFmtId="0" fontId="16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9" fontId="5" fillId="0" borderId="1" xfId="0" applyNumberFormat="1" applyFont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_1_8" xfId="48"/>
    <cellStyle name="60% - 强调文字颜色 6" xfId="49" builtinId="52"/>
    <cellStyle name="常规 2" xfId="50"/>
    <cellStyle name="常规 3" xfId="51"/>
    <cellStyle name="常规_Sheet1" xfId="52"/>
    <cellStyle name="常规_Sheet1_1" xfId="53"/>
    <cellStyle name="常规_Sheet1_3" xfId="54"/>
    <cellStyle name="常规_Sheet1_5" xfId="55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A1" sqref="A1:N1"/>
    </sheetView>
  </sheetViews>
  <sheetFormatPr defaultColWidth="8.89166666666667" defaultRowHeight="13.5"/>
  <cols>
    <col min="1" max="1" width="3.89166666666667" customWidth="1"/>
    <col min="2" max="2" width="21.225" customWidth="1"/>
    <col min="3" max="3" width="20.8916666666667" customWidth="1"/>
    <col min="7" max="7" width="12.875" customWidth="1"/>
    <col min="8" max="8" width="13.225" customWidth="1"/>
    <col min="9" max="9" width="12.6666666666667" customWidth="1"/>
    <col min="10" max="11" width="11.5583333333333" customWidth="1"/>
    <col min="12" max="13" width="15.225" customWidth="1"/>
    <col min="14" max="14" width="12.8916666666667" customWidth="1"/>
  </cols>
  <sheetData>
    <row r="1" ht="51" customHeight="1" spans="1:1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9"/>
    </row>
    <row r="2" ht="21" customHeight="1" spans="1:14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6" t="s">
        <v>8</v>
      </c>
      <c r="I2" s="6" t="s">
        <v>9</v>
      </c>
      <c r="J2" s="6" t="s">
        <v>10</v>
      </c>
      <c r="K2" s="10" t="s">
        <v>11</v>
      </c>
      <c r="L2" s="10" t="s">
        <v>12</v>
      </c>
      <c r="M2" s="10" t="s">
        <v>13</v>
      </c>
      <c r="N2" s="6" t="s">
        <v>14</v>
      </c>
    </row>
    <row r="3" s="1" customFormat="1" ht="21" customHeight="1" spans="1:14">
      <c r="A3" s="6">
        <v>1</v>
      </c>
      <c r="B3" s="6" t="s">
        <v>15</v>
      </c>
      <c r="C3" s="6" t="s">
        <v>16</v>
      </c>
      <c r="D3" s="7" t="s">
        <v>17</v>
      </c>
      <c r="E3" s="6" t="s">
        <v>18</v>
      </c>
      <c r="F3" s="6">
        <v>71</v>
      </c>
      <c r="G3" s="6">
        <f t="shared" ref="G3:G20" si="0">F3*60%</f>
        <v>42.6</v>
      </c>
      <c r="H3" s="6" t="s">
        <v>19</v>
      </c>
      <c r="I3" s="6" t="s">
        <v>20</v>
      </c>
      <c r="J3" s="6">
        <v>62.1</v>
      </c>
      <c r="K3" s="6">
        <f t="shared" ref="K3:K17" si="1">J3*40%</f>
        <v>24.84</v>
      </c>
      <c r="L3" s="6">
        <f t="shared" ref="L3:L17" si="2">G3+K3</f>
        <v>67.44</v>
      </c>
      <c r="M3" s="6" t="s">
        <v>20</v>
      </c>
      <c r="N3" s="6"/>
    </row>
    <row r="4" s="1" customFormat="1" ht="21" customHeight="1" spans="1:14">
      <c r="A4" s="6">
        <v>2</v>
      </c>
      <c r="B4" s="6" t="s">
        <v>15</v>
      </c>
      <c r="C4" s="6" t="s">
        <v>16</v>
      </c>
      <c r="D4" s="7" t="s">
        <v>17</v>
      </c>
      <c r="E4" s="6" t="s">
        <v>21</v>
      </c>
      <c r="F4" s="6">
        <v>70</v>
      </c>
      <c r="G4" s="6">
        <f t="shared" si="0"/>
        <v>42</v>
      </c>
      <c r="H4" s="6" t="s">
        <v>19</v>
      </c>
      <c r="I4" s="6" t="s">
        <v>20</v>
      </c>
      <c r="J4" s="6">
        <v>52</v>
      </c>
      <c r="K4" s="6">
        <f t="shared" si="1"/>
        <v>20.8</v>
      </c>
      <c r="L4" s="6">
        <f t="shared" si="2"/>
        <v>62.8</v>
      </c>
      <c r="M4" s="6" t="s">
        <v>20</v>
      </c>
      <c r="N4" s="6"/>
    </row>
    <row r="5" s="1" customFormat="1" ht="21" customHeight="1" spans="1:14">
      <c r="A5" s="6">
        <v>3</v>
      </c>
      <c r="B5" s="6" t="s">
        <v>15</v>
      </c>
      <c r="C5" s="6" t="s">
        <v>16</v>
      </c>
      <c r="D5" s="7" t="s">
        <v>17</v>
      </c>
      <c r="E5" s="6" t="s">
        <v>22</v>
      </c>
      <c r="F5" s="6">
        <v>72</v>
      </c>
      <c r="G5" s="6">
        <f t="shared" si="0"/>
        <v>43.2</v>
      </c>
      <c r="H5" s="6" t="s">
        <v>19</v>
      </c>
      <c r="I5" s="6" t="s">
        <v>20</v>
      </c>
      <c r="J5" s="6">
        <v>48.6</v>
      </c>
      <c r="K5" s="6">
        <f t="shared" si="1"/>
        <v>19.44</v>
      </c>
      <c r="L5" s="6">
        <f t="shared" si="2"/>
        <v>62.64</v>
      </c>
      <c r="M5" s="6" t="s">
        <v>20</v>
      </c>
      <c r="N5" s="6"/>
    </row>
    <row r="6" s="1" customFormat="1" ht="21" customHeight="1" spans="1:14">
      <c r="A6" s="6">
        <v>4</v>
      </c>
      <c r="B6" s="6" t="s">
        <v>15</v>
      </c>
      <c r="C6" s="6" t="s">
        <v>16</v>
      </c>
      <c r="D6" s="7" t="s">
        <v>17</v>
      </c>
      <c r="E6" s="6" t="s">
        <v>23</v>
      </c>
      <c r="F6" s="6">
        <v>65</v>
      </c>
      <c r="G6" s="6">
        <f t="shared" si="0"/>
        <v>39</v>
      </c>
      <c r="H6" s="6" t="s">
        <v>19</v>
      </c>
      <c r="I6" s="6" t="s">
        <v>20</v>
      </c>
      <c r="J6" s="6">
        <v>40.2</v>
      </c>
      <c r="K6" s="6">
        <f t="shared" si="1"/>
        <v>16.08</v>
      </c>
      <c r="L6" s="6">
        <f t="shared" si="2"/>
        <v>55.08</v>
      </c>
      <c r="M6" s="6"/>
      <c r="N6" s="6"/>
    </row>
    <row r="7" s="1" customFormat="1" ht="21" customHeight="1" spans="1:14">
      <c r="A7" s="6">
        <v>5</v>
      </c>
      <c r="B7" s="6" t="s">
        <v>15</v>
      </c>
      <c r="C7" s="6" t="s">
        <v>16</v>
      </c>
      <c r="D7" s="7" t="s">
        <v>17</v>
      </c>
      <c r="E7" s="6" t="s">
        <v>24</v>
      </c>
      <c r="F7" s="6">
        <v>66</v>
      </c>
      <c r="G7" s="6">
        <f t="shared" si="0"/>
        <v>39.6</v>
      </c>
      <c r="H7" s="6" t="s">
        <v>19</v>
      </c>
      <c r="I7" s="6" t="s">
        <v>20</v>
      </c>
      <c r="J7" s="6">
        <v>34.9</v>
      </c>
      <c r="K7" s="6">
        <f t="shared" si="1"/>
        <v>13.96</v>
      </c>
      <c r="L7" s="6">
        <f t="shared" si="2"/>
        <v>53.56</v>
      </c>
      <c r="M7" s="6"/>
      <c r="N7" s="6"/>
    </row>
    <row r="8" s="2" customFormat="1" ht="21" customHeight="1" spans="1:14">
      <c r="A8" s="6">
        <v>6</v>
      </c>
      <c r="B8" s="6" t="s">
        <v>15</v>
      </c>
      <c r="C8" s="6" t="s">
        <v>16</v>
      </c>
      <c r="D8" s="7" t="s">
        <v>17</v>
      </c>
      <c r="E8" s="6" t="s">
        <v>25</v>
      </c>
      <c r="F8" s="6">
        <v>66</v>
      </c>
      <c r="G8" s="6">
        <f t="shared" si="0"/>
        <v>39.6</v>
      </c>
      <c r="H8" s="6" t="s">
        <v>19</v>
      </c>
      <c r="I8" s="6" t="s">
        <v>20</v>
      </c>
      <c r="J8" s="6">
        <v>28.3</v>
      </c>
      <c r="K8" s="6">
        <f t="shared" si="1"/>
        <v>11.32</v>
      </c>
      <c r="L8" s="6">
        <f t="shared" si="2"/>
        <v>50.92</v>
      </c>
      <c r="M8" s="6"/>
      <c r="N8" s="6"/>
    </row>
    <row r="9" s="3" customFormat="1" ht="21" customHeight="1" spans="1:14">
      <c r="A9" s="6">
        <v>7</v>
      </c>
      <c r="B9" s="6" t="s">
        <v>15</v>
      </c>
      <c r="C9" s="6" t="s">
        <v>26</v>
      </c>
      <c r="D9" s="7" t="s">
        <v>27</v>
      </c>
      <c r="E9" s="6" t="s">
        <v>28</v>
      </c>
      <c r="F9" s="6">
        <v>34</v>
      </c>
      <c r="G9" s="6">
        <f t="shared" si="0"/>
        <v>20.4</v>
      </c>
      <c r="H9" s="6" t="s">
        <v>29</v>
      </c>
      <c r="I9" s="6" t="s">
        <v>20</v>
      </c>
      <c r="J9" s="6">
        <v>56.8</v>
      </c>
      <c r="K9" s="6">
        <f t="shared" si="1"/>
        <v>22.72</v>
      </c>
      <c r="L9" s="6">
        <f t="shared" si="2"/>
        <v>43.12</v>
      </c>
      <c r="M9" s="6" t="s">
        <v>20</v>
      </c>
      <c r="N9" s="6"/>
    </row>
    <row r="10" s="3" customFormat="1" ht="21" customHeight="1" spans="1:14">
      <c r="A10" s="6">
        <v>8</v>
      </c>
      <c r="B10" s="6" t="s">
        <v>15</v>
      </c>
      <c r="C10" s="6" t="s">
        <v>30</v>
      </c>
      <c r="D10" s="7" t="s">
        <v>31</v>
      </c>
      <c r="E10" s="6" t="s">
        <v>32</v>
      </c>
      <c r="F10" s="6">
        <v>86</v>
      </c>
      <c r="G10" s="6">
        <f t="shared" si="0"/>
        <v>51.6</v>
      </c>
      <c r="H10" s="6" t="s">
        <v>19</v>
      </c>
      <c r="I10" s="6" t="s">
        <v>20</v>
      </c>
      <c r="J10" s="6">
        <v>48.9</v>
      </c>
      <c r="K10" s="6">
        <f t="shared" si="1"/>
        <v>19.56</v>
      </c>
      <c r="L10" s="6">
        <f t="shared" si="2"/>
        <v>71.16</v>
      </c>
      <c r="M10" s="6" t="s">
        <v>20</v>
      </c>
      <c r="N10" s="6"/>
    </row>
    <row r="11" s="3" customFormat="1" ht="21" customHeight="1" spans="1:14">
      <c r="A11" s="6">
        <v>9</v>
      </c>
      <c r="B11" s="6" t="s">
        <v>15</v>
      </c>
      <c r="C11" s="6" t="s">
        <v>30</v>
      </c>
      <c r="D11" s="7" t="s">
        <v>31</v>
      </c>
      <c r="E11" s="6" t="s">
        <v>33</v>
      </c>
      <c r="F11" s="6">
        <v>73</v>
      </c>
      <c r="G11" s="6">
        <f t="shared" si="0"/>
        <v>43.8</v>
      </c>
      <c r="H11" s="6" t="s">
        <v>19</v>
      </c>
      <c r="I11" s="6" t="s">
        <v>20</v>
      </c>
      <c r="J11" s="6">
        <v>45.4</v>
      </c>
      <c r="K11" s="6">
        <f t="shared" si="1"/>
        <v>18.16</v>
      </c>
      <c r="L11" s="6">
        <f t="shared" si="2"/>
        <v>61.96</v>
      </c>
      <c r="M11" s="6"/>
      <c r="N11" s="6"/>
    </row>
    <row r="12" ht="21" customHeight="1" spans="1:14">
      <c r="A12" s="6">
        <v>10</v>
      </c>
      <c r="B12" s="6" t="s">
        <v>15</v>
      </c>
      <c r="C12" s="6" t="s">
        <v>34</v>
      </c>
      <c r="D12" s="7" t="s">
        <v>35</v>
      </c>
      <c r="E12" s="6" t="s">
        <v>36</v>
      </c>
      <c r="F12" s="6">
        <v>63</v>
      </c>
      <c r="G12" s="6">
        <f t="shared" si="0"/>
        <v>37.8</v>
      </c>
      <c r="H12" s="6" t="s">
        <v>37</v>
      </c>
      <c r="I12" s="6" t="s">
        <v>20</v>
      </c>
      <c r="J12" s="6">
        <v>74.1</v>
      </c>
      <c r="K12" s="6">
        <f t="shared" si="1"/>
        <v>29.64</v>
      </c>
      <c r="L12" s="6">
        <f t="shared" si="2"/>
        <v>67.44</v>
      </c>
      <c r="M12" s="6" t="s">
        <v>20</v>
      </c>
      <c r="N12" s="6"/>
    </row>
    <row r="13" s="1" customFormat="1" ht="21" customHeight="1" spans="1:14">
      <c r="A13" s="6">
        <v>11</v>
      </c>
      <c r="B13" s="6" t="s">
        <v>15</v>
      </c>
      <c r="C13" s="6" t="s">
        <v>38</v>
      </c>
      <c r="D13" s="7" t="s">
        <v>39</v>
      </c>
      <c r="E13" s="6" t="s">
        <v>40</v>
      </c>
      <c r="F13" s="6">
        <v>75</v>
      </c>
      <c r="G13" s="6">
        <f t="shared" si="0"/>
        <v>45</v>
      </c>
      <c r="H13" s="6" t="s">
        <v>19</v>
      </c>
      <c r="I13" s="6" t="s">
        <v>20</v>
      </c>
      <c r="J13" s="6">
        <v>65.3</v>
      </c>
      <c r="K13" s="6">
        <f t="shared" si="1"/>
        <v>26.12</v>
      </c>
      <c r="L13" s="6">
        <f t="shared" si="2"/>
        <v>71.12</v>
      </c>
      <c r="M13" s="6" t="s">
        <v>20</v>
      </c>
      <c r="N13" s="6"/>
    </row>
    <row r="14" s="1" customFormat="1" ht="21" customHeight="1" spans="1:14">
      <c r="A14" s="6">
        <v>12</v>
      </c>
      <c r="B14" s="6" t="s">
        <v>15</v>
      </c>
      <c r="C14" s="6" t="s">
        <v>38</v>
      </c>
      <c r="D14" s="7" t="s">
        <v>39</v>
      </c>
      <c r="E14" s="6" t="s">
        <v>41</v>
      </c>
      <c r="F14" s="6">
        <v>75</v>
      </c>
      <c r="G14" s="6">
        <f t="shared" si="0"/>
        <v>45</v>
      </c>
      <c r="H14" s="6" t="s">
        <v>19</v>
      </c>
      <c r="I14" s="6" t="s">
        <v>20</v>
      </c>
      <c r="J14" s="6">
        <v>60.9</v>
      </c>
      <c r="K14" s="6">
        <f t="shared" si="1"/>
        <v>24.36</v>
      </c>
      <c r="L14" s="6">
        <f t="shared" si="2"/>
        <v>69.36</v>
      </c>
      <c r="M14" s="6" t="s">
        <v>20</v>
      </c>
      <c r="N14" s="6"/>
    </row>
    <row r="15" s="1" customFormat="1" ht="21" customHeight="1" spans="1:14">
      <c r="A15" s="6">
        <v>13</v>
      </c>
      <c r="B15" s="6" t="s">
        <v>15</v>
      </c>
      <c r="C15" s="6" t="s">
        <v>38</v>
      </c>
      <c r="D15" s="7" t="s">
        <v>39</v>
      </c>
      <c r="E15" s="6" t="s">
        <v>42</v>
      </c>
      <c r="F15" s="6">
        <v>77</v>
      </c>
      <c r="G15" s="6">
        <f t="shared" si="0"/>
        <v>46.2</v>
      </c>
      <c r="H15" s="6" t="s">
        <v>19</v>
      </c>
      <c r="I15" s="6" t="s">
        <v>20</v>
      </c>
      <c r="J15" s="6">
        <v>56.1</v>
      </c>
      <c r="K15" s="6">
        <f t="shared" si="1"/>
        <v>22.44</v>
      </c>
      <c r="L15" s="6">
        <f t="shared" si="2"/>
        <v>68.64</v>
      </c>
      <c r="M15" s="6"/>
      <c r="N15" s="6"/>
    </row>
    <row r="16" s="1" customFormat="1" ht="21" customHeight="1" spans="1:14">
      <c r="A16" s="6">
        <v>14</v>
      </c>
      <c r="B16" s="6" t="s">
        <v>15</v>
      </c>
      <c r="C16" s="6" t="s">
        <v>38</v>
      </c>
      <c r="D16" s="7" t="s">
        <v>39</v>
      </c>
      <c r="E16" s="6" t="s">
        <v>43</v>
      </c>
      <c r="F16" s="6">
        <v>78</v>
      </c>
      <c r="G16" s="6">
        <f t="shared" si="0"/>
        <v>46.8</v>
      </c>
      <c r="H16" s="6" t="s">
        <v>19</v>
      </c>
      <c r="I16" s="6" t="s">
        <v>20</v>
      </c>
      <c r="J16" s="6">
        <v>42.3</v>
      </c>
      <c r="K16" s="6">
        <f t="shared" si="1"/>
        <v>16.92</v>
      </c>
      <c r="L16" s="6">
        <f t="shared" si="2"/>
        <v>63.72</v>
      </c>
      <c r="M16" s="6"/>
      <c r="N16" s="6"/>
    </row>
    <row r="17" s="1" customFormat="1" ht="21" customHeight="1" spans="1:14">
      <c r="A17" s="6">
        <v>15</v>
      </c>
      <c r="B17" s="6" t="s">
        <v>15</v>
      </c>
      <c r="C17" s="6" t="s">
        <v>38</v>
      </c>
      <c r="D17" s="7" t="s">
        <v>39</v>
      </c>
      <c r="E17" s="6" t="s">
        <v>44</v>
      </c>
      <c r="F17" s="6">
        <v>79</v>
      </c>
      <c r="G17" s="6">
        <f t="shared" si="0"/>
        <v>47.4</v>
      </c>
      <c r="H17" s="6" t="s">
        <v>19</v>
      </c>
      <c r="I17" s="6" t="s">
        <v>20</v>
      </c>
      <c r="J17" s="6">
        <v>29</v>
      </c>
      <c r="K17" s="6">
        <f t="shared" si="1"/>
        <v>11.6</v>
      </c>
      <c r="L17" s="6">
        <f t="shared" si="2"/>
        <v>59</v>
      </c>
      <c r="M17" s="6"/>
      <c r="N17" s="6"/>
    </row>
    <row r="18" s="3" customFormat="1" ht="21" customHeight="1" spans="1:14">
      <c r="A18" s="6">
        <v>16</v>
      </c>
      <c r="B18" s="6" t="s">
        <v>45</v>
      </c>
      <c r="C18" s="6" t="s">
        <v>46</v>
      </c>
      <c r="D18" s="7" t="s">
        <v>31</v>
      </c>
      <c r="E18" s="6" t="s">
        <v>47</v>
      </c>
      <c r="F18" s="6">
        <v>58</v>
      </c>
      <c r="G18" s="6">
        <f t="shared" si="0"/>
        <v>34.8</v>
      </c>
      <c r="H18" s="6" t="s">
        <v>29</v>
      </c>
      <c r="I18" s="6" t="s">
        <v>20</v>
      </c>
      <c r="J18" s="6" t="s">
        <v>48</v>
      </c>
      <c r="K18" s="6"/>
      <c r="L18" s="6"/>
      <c r="M18" s="6"/>
      <c r="N18" s="6"/>
    </row>
    <row r="19" s="3" customFormat="1" ht="21" customHeight="1" spans="1:14">
      <c r="A19" s="6">
        <v>17</v>
      </c>
      <c r="B19" s="6" t="s">
        <v>45</v>
      </c>
      <c r="C19" s="6" t="s">
        <v>49</v>
      </c>
      <c r="D19" s="7" t="s">
        <v>39</v>
      </c>
      <c r="E19" s="6" t="s">
        <v>50</v>
      </c>
      <c r="F19" s="6">
        <v>70</v>
      </c>
      <c r="G19" s="6">
        <f t="shared" si="0"/>
        <v>42</v>
      </c>
      <c r="H19" s="6" t="s">
        <v>51</v>
      </c>
      <c r="I19" s="6" t="s">
        <v>20</v>
      </c>
      <c r="J19" s="6">
        <v>78.9</v>
      </c>
      <c r="K19" s="6">
        <f>J19*40%</f>
        <v>31.56</v>
      </c>
      <c r="L19" s="6">
        <f>G19+K19</f>
        <v>73.56</v>
      </c>
      <c r="M19" s="6" t="s">
        <v>20</v>
      </c>
      <c r="N19" s="6"/>
    </row>
    <row r="20" s="3" customFormat="1" ht="21" customHeight="1" spans="1:14">
      <c r="A20" s="6">
        <v>18</v>
      </c>
      <c r="B20" s="6" t="s">
        <v>45</v>
      </c>
      <c r="C20" s="6" t="s">
        <v>49</v>
      </c>
      <c r="D20" s="7" t="s">
        <v>39</v>
      </c>
      <c r="E20" s="6" t="s">
        <v>52</v>
      </c>
      <c r="F20" s="6">
        <v>73</v>
      </c>
      <c r="G20" s="6">
        <f t="shared" si="0"/>
        <v>43.8</v>
      </c>
      <c r="H20" s="6" t="s">
        <v>51</v>
      </c>
      <c r="I20" s="6" t="s">
        <v>20</v>
      </c>
      <c r="J20" s="6" t="s">
        <v>48</v>
      </c>
      <c r="K20" s="6"/>
      <c r="L20" s="6"/>
      <c r="M20" s="6"/>
      <c r="N20" s="6"/>
    </row>
  </sheetData>
  <sortState ref="A3:N18">
    <sortCondition ref="L3:L18" descending="1"/>
  </sortState>
  <mergeCells count="1">
    <mergeCell ref="A1:N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笔试、面试分数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2016-12-30T03:51:00Z</dcterms:created>
  <dcterms:modified xsi:type="dcterms:W3CDTF">2019-12-03T02:55:21Z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</Properties>
</file>