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总成绩" sheetId="1" r:id="rId1"/>
  </sheets>
  <definedNames>
    <definedName name="_xlnm._FilterDatabase" localSheetId="0" hidden="1">总成绩!$A$2:$K$43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<sst xmlns="http://schemas.openxmlformats.org/spreadsheetml/2006/main" count="262" uniqueCount="166">
  <si>
    <t>汇川区2019年公开考试选调工作人员总成绩公示</t>
  </si>
  <si>
    <t>序号</t>
  </si>
  <si>
    <t>姓名</t>
  </si>
  <si>
    <t>准考证号</t>
  </si>
  <si>
    <t>报考单位</t>
  </si>
  <si>
    <t>报考职位</t>
  </si>
  <si>
    <t>笔试成绩</t>
  </si>
  <si>
    <t>加分</t>
  </si>
  <si>
    <t>面试      成绩</t>
  </si>
  <si>
    <t>总成绩</t>
  </si>
  <si>
    <t>名次</t>
  </si>
  <si>
    <t>是否进入体检</t>
  </si>
  <si>
    <t>杨砚</t>
  </si>
  <si>
    <t>20190104</t>
  </si>
  <si>
    <t>中共遵义市汇川区委办公室</t>
  </si>
  <si>
    <t>01</t>
  </si>
  <si>
    <t>66.68</t>
  </si>
  <si>
    <t>是</t>
  </si>
  <si>
    <t>罗波</t>
  </si>
  <si>
    <t>20190110</t>
  </si>
  <si>
    <t>68.90</t>
  </si>
  <si>
    <t>李倩</t>
  </si>
  <si>
    <t>20190107</t>
  </si>
  <si>
    <t>70.11</t>
  </si>
  <si>
    <t>否</t>
  </si>
  <si>
    <t>吴换梅</t>
  </si>
  <si>
    <t>20190102</t>
  </si>
  <si>
    <t>70.92</t>
  </si>
  <si>
    <t>吴培</t>
  </si>
  <si>
    <t>20190101</t>
  </si>
  <si>
    <t>71.40</t>
  </si>
  <si>
    <t>曾显华</t>
  </si>
  <si>
    <t>20190108</t>
  </si>
  <si>
    <t>67.57</t>
  </si>
  <si>
    <t>欧恒燕</t>
  </si>
  <si>
    <t>20190109</t>
  </si>
  <si>
    <t>68.38</t>
  </si>
  <si>
    <t>王晨熹</t>
  </si>
  <si>
    <t>20190111</t>
  </si>
  <si>
    <t>68.46</t>
  </si>
  <si>
    <t>朱小海</t>
  </si>
  <si>
    <t>20190105</t>
  </si>
  <si>
    <t>65.27</t>
  </si>
  <si>
    <t>张璇</t>
  </si>
  <si>
    <t>20190106</t>
  </si>
  <si>
    <t>65.72</t>
  </si>
  <si>
    <t>张程程</t>
  </si>
  <si>
    <t>20190113</t>
  </si>
  <si>
    <t>中共遵义市汇川区委宣传部</t>
  </si>
  <si>
    <t>02</t>
  </si>
  <si>
    <t>63.32</t>
  </si>
  <si>
    <t>任莉</t>
  </si>
  <si>
    <t>20190112</t>
  </si>
  <si>
    <t>69.53</t>
  </si>
  <si>
    <t>缺考</t>
  </si>
  <si>
    <t>廖浪</t>
  </si>
  <si>
    <t>20190114</t>
  </si>
  <si>
    <t>遵义市汇川区人民政府办公室</t>
  </si>
  <si>
    <t>03</t>
  </si>
  <si>
    <t>64.25</t>
  </si>
  <si>
    <t>李珊珊</t>
  </si>
  <si>
    <t>20190115</t>
  </si>
  <si>
    <t>遵义市汇川区财政局</t>
  </si>
  <si>
    <t>04</t>
  </si>
  <si>
    <t>66.11</t>
  </si>
  <si>
    <t>杨宇</t>
  </si>
  <si>
    <t>20190116</t>
  </si>
  <si>
    <t>遵义市汇川区综合行政执法局</t>
  </si>
  <si>
    <t>05</t>
  </si>
  <si>
    <t>65.52</t>
  </si>
  <si>
    <t>周静</t>
  </si>
  <si>
    <t>20190117</t>
  </si>
  <si>
    <t>遵义市汇川区工业经济局</t>
  </si>
  <si>
    <t>06</t>
  </si>
  <si>
    <t>65.90</t>
  </si>
  <si>
    <t>陈静</t>
  </si>
  <si>
    <t>20190118</t>
  </si>
  <si>
    <t>遵义市汇川区司法局</t>
  </si>
  <si>
    <t>07</t>
  </si>
  <si>
    <t>75.39</t>
  </si>
  <si>
    <t>杨静宜</t>
  </si>
  <si>
    <t>20190119</t>
  </si>
  <si>
    <t>59.18</t>
  </si>
  <si>
    <t>舒晓莉</t>
  </si>
  <si>
    <t>20190120</t>
  </si>
  <si>
    <t>遵义市汇川区司法局团泽司法所</t>
  </si>
  <si>
    <t>08</t>
  </si>
  <si>
    <t>71.68</t>
  </si>
  <si>
    <t>赵沙沙</t>
  </si>
  <si>
    <t>20190201</t>
  </si>
  <si>
    <t>遵义市汇川区司法局高坪司法所</t>
  </si>
  <si>
    <t>09</t>
  </si>
  <si>
    <t>71.10</t>
  </si>
  <si>
    <t>胡德波</t>
  </si>
  <si>
    <t>20190122</t>
  </si>
  <si>
    <t>67.93</t>
  </si>
  <si>
    <t>韩丽君</t>
  </si>
  <si>
    <t>20190121</t>
  </si>
  <si>
    <t>66.33</t>
  </si>
  <si>
    <t>娄华</t>
  </si>
  <si>
    <t>20190205</t>
  </si>
  <si>
    <t>遵义市汇川区非公有制经济发展侵权投诉中心</t>
  </si>
  <si>
    <t>10</t>
  </si>
  <si>
    <t>64.96</t>
  </si>
  <si>
    <t>柯容</t>
  </si>
  <si>
    <t>20190202</t>
  </si>
  <si>
    <t>62.83</t>
  </si>
  <si>
    <t>谭兴秀</t>
  </si>
  <si>
    <t>20190204</t>
  </si>
  <si>
    <t>63.21</t>
  </si>
  <si>
    <t>宋静</t>
  </si>
  <si>
    <t>20190203</t>
  </si>
  <si>
    <t>64.61</t>
  </si>
  <si>
    <t>钱润洪</t>
  </si>
  <si>
    <t>20190206</t>
  </si>
  <si>
    <t>遵义市汇川区投资促进局</t>
  </si>
  <si>
    <t>11</t>
  </si>
  <si>
    <t>71.83</t>
  </si>
  <si>
    <t>唐艳</t>
  </si>
  <si>
    <t>20190208</t>
  </si>
  <si>
    <t>57.46</t>
  </si>
  <si>
    <t>葛欣</t>
  </si>
  <si>
    <t>20190209</t>
  </si>
  <si>
    <t>71.72</t>
  </si>
  <si>
    <t>吴珊</t>
  </si>
  <si>
    <t>20190207</t>
  </si>
  <si>
    <t>61.65</t>
  </si>
  <si>
    <t>取消面试资格</t>
  </si>
  <si>
    <t>邹振华</t>
  </si>
  <si>
    <t>20190212</t>
  </si>
  <si>
    <t>遵义市汇川区社会保险事业局</t>
  </si>
  <si>
    <t>12</t>
  </si>
  <si>
    <t>65.95</t>
  </si>
  <si>
    <t>彭莉</t>
  </si>
  <si>
    <t>20190211</t>
  </si>
  <si>
    <t>65.80</t>
  </si>
  <si>
    <t>王芳</t>
  </si>
  <si>
    <t>20190213</t>
  </si>
  <si>
    <t>61.12</t>
  </si>
  <si>
    <t>王旭</t>
  </si>
  <si>
    <t>20190210</t>
  </si>
  <si>
    <t>62.27</t>
  </si>
  <si>
    <t>任登平</t>
  </si>
  <si>
    <t>20190215</t>
  </si>
  <si>
    <t>13</t>
  </si>
  <si>
    <t>65.78</t>
  </si>
  <si>
    <t>王素银</t>
  </si>
  <si>
    <t>20190216</t>
  </si>
  <si>
    <t>63.06</t>
  </si>
  <si>
    <t>邹玉婷</t>
  </si>
  <si>
    <t>20190219</t>
  </si>
  <si>
    <t>遵义市汇川区就业局</t>
  </si>
  <si>
    <t>14</t>
  </si>
  <si>
    <t>70.93</t>
  </si>
  <si>
    <t>邓小龙</t>
  </si>
  <si>
    <t>20190217</t>
  </si>
  <si>
    <t>69.62</t>
  </si>
  <si>
    <t>刘锋</t>
  </si>
  <si>
    <t>20190221</t>
  </si>
  <si>
    <t>69.59</t>
  </si>
  <si>
    <t>史俊勇</t>
  </si>
  <si>
    <t>20190220</t>
  </si>
  <si>
    <t>61.20</t>
  </si>
  <si>
    <t>曾祥津</t>
  </si>
  <si>
    <t>20190218</t>
  </si>
  <si>
    <t>66.20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</si>
</sst>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pane ySplit="2" topLeftCell="A3" activePane="bottomLeft" state="frozen"/>
      <selection/>
      <selection pane="bottomLeft" activeCell="N12" sqref="N12"/>
    </sheetView>
  </sheetViews>
  <sheetFormatPr defaultColWidth="9" defaultRowHeight="13.5"/>
  <cols>
    <col min="1" max="1" width="6.125" customWidth="1"/>
    <col min="3" max="3" width="16.5" customWidth="1"/>
    <col min="4" max="4" width="36.75" customWidth="1"/>
    <col min="5" max="5" width="11.75" customWidth="1"/>
    <col min="8" max="8" width="9.75" style="2" customWidth="1"/>
    <col min="9" max="9" width="14.875" style="3" customWidth="1"/>
    <col min="10" max="10" width="8.125" style="3" customWidth="1"/>
    <col min="11" max="11" width="9" style="3"/>
  </cols>
  <sheetData>
    <row r="1" ht="41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5" customHeight="1" spans="1:11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13" t="s">
        <v>9</v>
      </c>
      <c r="J2" s="13" t="s">
        <v>10</v>
      </c>
      <c r="K2" s="13" t="s">
        <v>11</v>
      </c>
    </row>
    <row r="3" s="1" customFormat="1" ht="28" customHeight="1" spans="1:11">
      <c r="A3" s="8">
        <v>1</v>
      </c>
      <c r="B3" s="16" t="s">
        <v>12</v>
      </c>
      <c r="C3" s="16" t="s">
        <v>13</v>
      </c>
      <c r="D3" s="16" t="s">
        <v>14</v>
      </c>
      <c r="E3" s="16" t="s">
        <v>15</v>
      </c>
      <c r="F3" s="17" t="s">
        <v>16</v>
      </c>
      <c r="G3" s="10"/>
      <c r="H3" s="11">
        <v>82.6</v>
      </c>
      <c r="I3" s="14">
        <f t="shared" ref="I3:I13" si="0">(F3+G3)*0.4+H3*0.6</f>
        <v>76.232</v>
      </c>
      <c r="J3" s="15">
        <v>1</v>
      </c>
      <c r="K3" s="8" t="s">
        <v>17</v>
      </c>
    </row>
    <row r="4" s="1" customFormat="1" ht="28" customHeight="1" spans="1:11">
      <c r="A4" s="8">
        <v>2</v>
      </c>
      <c r="B4" s="16" t="s">
        <v>18</v>
      </c>
      <c r="C4" s="16" t="s">
        <v>19</v>
      </c>
      <c r="D4" s="16" t="s">
        <v>14</v>
      </c>
      <c r="E4" s="16" t="s">
        <v>15</v>
      </c>
      <c r="F4" s="17" t="s">
        <v>20</v>
      </c>
      <c r="G4" s="10"/>
      <c r="H4" s="11">
        <v>77.5</v>
      </c>
      <c r="I4" s="14">
        <f t="shared" si="0"/>
        <v>74.06</v>
      </c>
      <c r="J4" s="15">
        <v>2</v>
      </c>
      <c r="K4" s="8" t="s">
        <v>17</v>
      </c>
    </row>
    <row r="5" s="1" customFormat="1" ht="28" customHeight="1" spans="1:11">
      <c r="A5" s="8">
        <v>3</v>
      </c>
      <c r="B5" s="16" t="s">
        <v>21</v>
      </c>
      <c r="C5" s="16" t="s">
        <v>22</v>
      </c>
      <c r="D5" s="16" t="s">
        <v>14</v>
      </c>
      <c r="E5" s="16" t="s">
        <v>15</v>
      </c>
      <c r="F5" s="17" t="s">
        <v>23</v>
      </c>
      <c r="G5" s="10">
        <v>0.4</v>
      </c>
      <c r="H5" s="11">
        <v>75.5</v>
      </c>
      <c r="I5" s="14">
        <f t="shared" si="0"/>
        <v>73.504</v>
      </c>
      <c r="J5" s="15">
        <v>3</v>
      </c>
      <c r="K5" s="8" t="s">
        <v>24</v>
      </c>
    </row>
    <row r="6" s="1" customFormat="1" ht="28" customHeight="1" spans="1:11">
      <c r="A6" s="8">
        <v>4</v>
      </c>
      <c r="B6" s="16" t="s">
        <v>25</v>
      </c>
      <c r="C6" s="16" t="s">
        <v>26</v>
      </c>
      <c r="D6" s="16" t="s">
        <v>14</v>
      </c>
      <c r="E6" s="16" t="s">
        <v>15</v>
      </c>
      <c r="F6" s="17" t="s">
        <v>27</v>
      </c>
      <c r="G6" s="10"/>
      <c r="H6" s="11">
        <v>75.2</v>
      </c>
      <c r="I6" s="14">
        <f t="shared" si="0"/>
        <v>73.488</v>
      </c>
      <c r="J6" s="15">
        <v>4</v>
      </c>
      <c r="K6" s="8" t="s">
        <v>24</v>
      </c>
    </row>
    <row r="7" s="1" customFormat="1" ht="28" customHeight="1" spans="1:11">
      <c r="A7" s="8">
        <v>5</v>
      </c>
      <c r="B7" s="16" t="s">
        <v>28</v>
      </c>
      <c r="C7" s="16" t="s">
        <v>29</v>
      </c>
      <c r="D7" s="16" t="s">
        <v>14</v>
      </c>
      <c r="E7" s="16" t="s">
        <v>15</v>
      </c>
      <c r="F7" s="17" t="s">
        <v>30</v>
      </c>
      <c r="G7" s="10"/>
      <c r="H7" s="11">
        <v>74.2</v>
      </c>
      <c r="I7" s="14">
        <f t="shared" si="0"/>
        <v>73.08</v>
      </c>
      <c r="J7" s="15">
        <v>5</v>
      </c>
      <c r="K7" s="8" t="s">
        <v>24</v>
      </c>
    </row>
    <row r="8" s="1" customFormat="1" ht="28" customHeight="1" spans="1:11">
      <c r="A8" s="8">
        <v>6</v>
      </c>
      <c r="B8" s="16" t="s">
        <v>31</v>
      </c>
      <c r="C8" s="16" t="s">
        <v>32</v>
      </c>
      <c r="D8" s="16" t="s">
        <v>14</v>
      </c>
      <c r="E8" s="16" t="s">
        <v>15</v>
      </c>
      <c r="F8" s="17" t="s">
        <v>33</v>
      </c>
      <c r="G8" s="10">
        <v>0.4</v>
      </c>
      <c r="H8" s="11">
        <v>76</v>
      </c>
      <c r="I8" s="14">
        <f t="shared" si="0"/>
        <v>72.788</v>
      </c>
      <c r="J8" s="15">
        <v>6</v>
      </c>
      <c r="K8" s="8" t="s">
        <v>24</v>
      </c>
    </row>
    <row r="9" s="1" customFormat="1" ht="28" customHeight="1" spans="1:11">
      <c r="A9" s="8">
        <v>7</v>
      </c>
      <c r="B9" s="16" t="s">
        <v>34</v>
      </c>
      <c r="C9" s="16" t="s">
        <v>35</v>
      </c>
      <c r="D9" s="16" t="s">
        <v>14</v>
      </c>
      <c r="E9" s="16" t="s">
        <v>15</v>
      </c>
      <c r="F9" s="17" t="s">
        <v>36</v>
      </c>
      <c r="G9" s="10">
        <v>0.6</v>
      </c>
      <c r="H9" s="11">
        <v>74.2</v>
      </c>
      <c r="I9" s="14">
        <f t="shared" si="0"/>
        <v>72.112</v>
      </c>
      <c r="J9" s="15">
        <v>7</v>
      </c>
      <c r="K9" s="8" t="s">
        <v>24</v>
      </c>
    </row>
    <row r="10" s="1" customFormat="1" ht="28" customHeight="1" spans="1:11">
      <c r="A10" s="8">
        <v>8</v>
      </c>
      <c r="B10" s="16" t="s">
        <v>37</v>
      </c>
      <c r="C10" s="16" t="s">
        <v>38</v>
      </c>
      <c r="D10" s="16" t="s">
        <v>14</v>
      </c>
      <c r="E10" s="16" t="s">
        <v>15</v>
      </c>
      <c r="F10" s="17" t="s">
        <v>39</v>
      </c>
      <c r="G10" s="10"/>
      <c r="H10" s="11">
        <v>74.4</v>
      </c>
      <c r="I10" s="14">
        <f t="shared" si="0"/>
        <v>72.024</v>
      </c>
      <c r="J10" s="15">
        <v>8</v>
      </c>
      <c r="K10" s="8" t="s">
        <v>24</v>
      </c>
    </row>
    <row r="11" s="1" customFormat="1" ht="28" customHeight="1" spans="1:11">
      <c r="A11" s="8">
        <v>9</v>
      </c>
      <c r="B11" s="16" t="s">
        <v>40</v>
      </c>
      <c r="C11" s="16" t="s">
        <v>41</v>
      </c>
      <c r="D11" s="16" t="s">
        <v>14</v>
      </c>
      <c r="E11" s="16" t="s">
        <v>15</v>
      </c>
      <c r="F11" s="17" t="s">
        <v>42</v>
      </c>
      <c r="G11" s="10">
        <v>0.6</v>
      </c>
      <c r="H11" s="11">
        <v>76</v>
      </c>
      <c r="I11" s="14">
        <f t="shared" si="0"/>
        <v>71.948</v>
      </c>
      <c r="J11" s="15">
        <v>9</v>
      </c>
      <c r="K11" s="8" t="s">
        <v>24</v>
      </c>
    </row>
    <row r="12" s="1" customFormat="1" ht="28" customHeight="1" spans="1:11">
      <c r="A12" s="8">
        <v>10</v>
      </c>
      <c r="B12" s="16" t="s">
        <v>43</v>
      </c>
      <c r="C12" s="16" t="s">
        <v>44</v>
      </c>
      <c r="D12" s="16" t="s">
        <v>14</v>
      </c>
      <c r="E12" s="16" t="s">
        <v>15</v>
      </c>
      <c r="F12" s="17" t="s">
        <v>45</v>
      </c>
      <c r="G12" s="10"/>
      <c r="H12" s="11">
        <v>75</v>
      </c>
      <c r="I12" s="14">
        <f t="shared" si="0"/>
        <v>71.288</v>
      </c>
      <c r="J12" s="15">
        <v>10</v>
      </c>
      <c r="K12" s="8" t="s">
        <v>24</v>
      </c>
    </row>
    <row r="13" s="1" customFormat="1" ht="28" customHeight="1" spans="1:11">
      <c r="A13" s="8">
        <v>11</v>
      </c>
      <c r="B13" s="16" t="s">
        <v>46</v>
      </c>
      <c r="C13" s="16" t="s">
        <v>47</v>
      </c>
      <c r="D13" s="16" t="s">
        <v>48</v>
      </c>
      <c r="E13" s="16" t="s">
        <v>49</v>
      </c>
      <c r="F13" s="17" t="s">
        <v>50</v>
      </c>
      <c r="G13" s="10">
        <v>0.2</v>
      </c>
      <c r="H13" s="11">
        <v>68.2</v>
      </c>
      <c r="I13" s="14">
        <f t="shared" si="0"/>
        <v>66.328</v>
      </c>
      <c r="J13" s="15">
        <v>1</v>
      </c>
      <c r="K13" s="8" t="s">
        <v>24</v>
      </c>
    </row>
    <row r="14" s="1" customFormat="1" ht="28" customHeight="1" spans="1:11">
      <c r="A14" s="8">
        <v>12</v>
      </c>
      <c r="B14" s="16" t="s">
        <v>51</v>
      </c>
      <c r="C14" s="16" t="s">
        <v>52</v>
      </c>
      <c r="D14" s="16" t="s">
        <v>48</v>
      </c>
      <c r="E14" s="16" t="s">
        <v>49</v>
      </c>
      <c r="F14" s="17" t="s">
        <v>53</v>
      </c>
      <c r="G14" s="10"/>
      <c r="H14" s="8" t="s">
        <v>54</v>
      </c>
      <c r="I14" s="14">
        <v>27.812</v>
      </c>
      <c r="J14" s="15">
        <v>2</v>
      </c>
      <c r="K14" s="8" t="s">
        <v>24</v>
      </c>
    </row>
    <row r="15" s="1" customFormat="1" ht="28" customHeight="1" spans="1:11">
      <c r="A15" s="8">
        <v>13</v>
      </c>
      <c r="B15" s="16" t="s">
        <v>55</v>
      </c>
      <c r="C15" s="16" t="s">
        <v>56</v>
      </c>
      <c r="D15" s="16" t="s">
        <v>57</v>
      </c>
      <c r="E15" s="16" t="s">
        <v>58</v>
      </c>
      <c r="F15" s="17" t="s">
        <v>59</v>
      </c>
      <c r="G15" s="10"/>
      <c r="H15" s="11">
        <v>88</v>
      </c>
      <c r="I15" s="14">
        <f t="shared" ref="I15:I31" si="1">(F15+G15)*0.4+H15*0.6</f>
        <v>78.5</v>
      </c>
      <c r="J15" s="15">
        <v>1</v>
      </c>
      <c r="K15" s="8" t="s">
        <v>17</v>
      </c>
    </row>
    <row r="16" s="1" customFormat="1" ht="28" customHeight="1" spans="1:11">
      <c r="A16" s="8">
        <v>14</v>
      </c>
      <c r="B16" s="16" t="s">
        <v>60</v>
      </c>
      <c r="C16" s="16" t="s">
        <v>61</v>
      </c>
      <c r="D16" s="16" t="s">
        <v>62</v>
      </c>
      <c r="E16" s="16" t="s">
        <v>63</v>
      </c>
      <c r="F16" s="17" t="s">
        <v>64</v>
      </c>
      <c r="G16" s="10">
        <v>0.2</v>
      </c>
      <c r="H16" s="11">
        <v>66</v>
      </c>
      <c r="I16" s="14">
        <f t="shared" si="1"/>
        <v>66.124</v>
      </c>
      <c r="J16" s="15">
        <v>1</v>
      </c>
      <c r="K16" s="8" t="s">
        <v>24</v>
      </c>
    </row>
    <row r="17" s="1" customFormat="1" ht="28" customHeight="1" spans="1:11">
      <c r="A17" s="8">
        <v>15</v>
      </c>
      <c r="B17" s="16" t="s">
        <v>65</v>
      </c>
      <c r="C17" s="16" t="s">
        <v>66</v>
      </c>
      <c r="D17" s="9" t="s">
        <v>67</v>
      </c>
      <c r="E17" s="16" t="s">
        <v>68</v>
      </c>
      <c r="F17" s="17" t="s">
        <v>69</v>
      </c>
      <c r="G17" s="10"/>
      <c r="H17" s="11">
        <v>74.8</v>
      </c>
      <c r="I17" s="14">
        <f t="shared" si="1"/>
        <v>71.088</v>
      </c>
      <c r="J17" s="15">
        <v>1</v>
      </c>
      <c r="K17" s="8" t="s">
        <v>17</v>
      </c>
    </row>
    <row r="18" s="1" customFormat="1" ht="28" customHeight="1" spans="1:11">
      <c r="A18" s="8">
        <v>16</v>
      </c>
      <c r="B18" s="16" t="s">
        <v>70</v>
      </c>
      <c r="C18" s="16" t="s">
        <v>71</v>
      </c>
      <c r="D18" s="16" t="s">
        <v>72</v>
      </c>
      <c r="E18" s="16" t="s">
        <v>73</v>
      </c>
      <c r="F18" s="17" t="s">
        <v>74</v>
      </c>
      <c r="G18" s="10">
        <v>0.2</v>
      </c>
      <c r="H18" s="11">
        <v>73.8</v>
      </c>
      <c r="I18" s="14">
        <f t="shared" si="1"/>
        <v>70.72</v>
      </c>
      <c r="J18" s="15">
        <v>1</v>
      </c>
      <c r="K18" s="8" t="s">
        <v>17</v>
      </c>
    </row>
    <row r="19" s="1" customFormat="1" ht="28" customHeight="1" spans="1:11">
      <c r="A19" s="8">
        <v>17</v>
      </c>
      <c r="B19" s="16" t="s">
        <v>75</v>
      </c>
      <c r="C19" s="16" t="s">
        <v>76</v>
      </c>
      <c r="D19" s="16" t="s">
        <v>77</v>
      </c>
      <c r="E19" s="16" t="s">
        <v>78</v>
      </c>
      <c r="F19" s="17" t="s">
        <v>79</v>
      </c>
      <c r="G19" s="10">
        <v>0.2</v>
      </c>
      <c r="H19" s="11">
        <v>70</v>
      </c>
      <c r="I19" s="14">
        <f t="shared" si="1"/>
        <v>72.236</v>
      </c>
      <c r="J19" s="15">
        <v>1</v>
      </c>
      <c r="K19" s="8" t="s">
        <v>17</v>
      </c>
    </row>
    <row r="20" s="1" customFormat="1" ht="28" customHeight="1" spans="1:11">
      <c r="A20" s="8">
        <v>18</v>
      </c>
      <c r="B20" s="16" t="s">
        <v>80</v>
      </c>
      <c r="C20" s="16" t="s">
        <v>81</v>
      </c>
      <c r="D20" s="16" t="s">
        <v>77</v>
      </c>
      <c r="E20" s="16" t="s">
        <v>78</v>
      </c>
      <c r="F20" s="17" t="s">
        <v>82</v>
      </c>
      <c r="G20" s="10">
        <v>0.4</v>
      </c>
      <c r="H20" s="11">
        <v>74.6</v>
      </c>
      <c r="I20" s="14">
        <f t="shared" si="1"/>
        <v>68.592</v>
      </c>
      <c r="J20" s="15">
        <v>2</v>
      </c>
      <c r="K20" s="8" t="s">
        <v>24</v>
      </c>
    </row>
    <row r="21" s="1" customFormat="1" ht="28" customHeight="1" spans="1:11">
      <c r="A21" s="8">
        <v>19</v>
      </c>
      <c r="B21" s="16" t="s">
        <v>83</v>
      </c>
      <c r="C21" s="16" t="s">
        <v>84</v>
      </c>
      <c r="D21" s="16" t="s">
        <v>85</v>
      </c>
      <c r="E21" s="16" t="s">
        <v>86</v>
      </c>
      <c r="F21" s="17" t="s">
        <v>87</v>
      </c>
      <c r="G21" s="10">
        <v>0.4</v>
      </c>
      <c r="H21" s="11">
        <v>74</v>
      </c>
      <c r="I21" s="14">
        <f t="shared" si="1"/>
        <v>73.232</v>
      </c>
      <c r="J21" s="15">
        <v>1</v>
      </c>
      <c r="K21" s="8" t="s">
        <v>17</v>
      </c>
    </row>
    <row r="22" s="1" customFormat="1" ht="28" customHeight="1" spans="1:11">
      <c r="A22" s="8">
        <v>20</v>
      </c>
      <c r="B22" s="16" t="s">
        <v>88</v>
      </c>
      <c r="C22" s="16" t="s">
        <v>89</v>
      </c>
      <c r="D22" s="16" t="s">
        <v>90</v>
      </c>
      <c r="E22" s="16" t="s">
        <v>91</v>
      </c>
      <c r="F22" s="17" t="s">
        <v>92</v>
      </c>
      <c r="G22" s="10"/>
      <c r="H22" s="11">
        <v>73.6</v>
      </c>
      <c r="I22" s="14">
        <f t="shared" si="1"/>
        <v>72.6</v>
      </c>
      <c r="J22" s="15">
        <v>1</v>
      </c>
      <c r="K22" s="8" t="s">
        <v>17</v>
      </c>
    </row>
    <row r="23" ht="28" customHeight="1" spans="1:11">
      <c r="A23" s="8">
        <v>21</v>
      </c>
      <c r="B23" s="16" t="s">
        <v>93</v>
      </c>
      <c r="C23" s="16" t="s">
        <v>94</v>
      </c>
      <c r="D23" s="16" t="s">
        <v>90</v>
      </c>
      <c r="E23" s="16" t="s">
        <v>91</v>
      </c>
      <c r="F23" s="17" t="s">
        <v>95</v>
      </c>
      <c r="G23" s="10"/>
      <c r="H23" s="11">
        <v>75.6</v>
      </c>
      <c r="I23" s="14">
        <f t="shared" si="1"/>
        <v>72.532</v>
      </c>
      <c r="J23" s="15">
        <v>2</v>
      </c>
      <c r="K23" s="8" t="s">
        <v>24</v>
      </c>
    </row>
    <row r="24" s="1" customFormat="1" ht="28" customHeight="1" spans="1:11">
      <c r="A24" s="8">
        <v>22</v>
      </c>
      <c r="B24" s="16" t="s">
        <v>96</v>
      </c>
      <c r="C24" s="16" t="s">
        <v>97</v>
      </c>
      <c r="D24" s="16" t="s">
        <v>90</v>
      </c>
      <c r="E24" s="16" t="s">
        <v>91</v>
      </c>
      <c r="F24" s="17" t="s">
        <v>98</v>
      </c>
      <c r="G24" s="10">
        <v>0.6</v>
      </c>
      <c r="H24" s="11">
        <v>71.8</v>
      </c>
      <c r="I24" s="14">
        <f t="shared" si="1"/>
        <v>69.852</v>
      </c>
      <c r="J24" s="15">
        <v>3</v>
      </c>
      <c r="K24" s="8" t="s">
        <v>24</v>
      </c>
    </row>
    <row r="25" s="1" customFormat="1" ht="28" customHeight="1" spans="1:11">
      <c r="A25" s="8">
        <v>23</v>
      </c>
      <c r="B25" s="16" t="s">
        <v>99</v>
      </c>
      <c r="C25" s="16" t="s">
        <v>100</v>
      </c>
      <c r="D25" s="16" t="s">
        <v>101</v>
      </c>
      <c r="E25" s="16" t="s">
        <v>102</v>
      </c>
      <c r="F25" s="17" t="s">
        <v>103</v>
      </c>
      <c r="G25" s="10">
        <v>0.8</v>
      </c>
      <c r="H25" s="11">
        <v>73.2</v>
      </c>
      <c r="I25" s="14">
        <f t="shared" si="1"/>
        <v>70.224</v>
      </c>
      <c r="J25" s="15">
        <v>1</v>
      </c>
      <c r="K25" s="8" t="s">
        <v>17</v>
      </c>
    </row>
    <row r="26" s="1" customFormat="1" ht="28" customHeight="1" spans="1:11">
      <c r="A26" s="8">
        <v>24</v>
      </c>
      <c r="B26" s="16" t="s">
        <v>104</v>
      </c>
      <c r="C26" s="16" t="s">
        <v>105</v>
      </c>
      <c r="D26" s="16" t="s">
        <v>101</v>
      </c>
      <c r="E26" s="16" t="s">
        <v>102</v>
      </c>
      <c r="F26" s="17" t="s">
        <v>106</v>
      </c>
      <c r="G26" s="10"/>
      <c r="H26" s="11">
        <v>72.4</v>
      </c>
      <c r="I26" s="14">
        <f t="shared" si="1"/>
        <v>68.572</v>
      </c>
      <c r="J26" s="15">
        <v>2</v>
      </c>
      <c r="K26" s="8" t="s">
        <v>24</v>
      </c>
    </row>
    <row r="27" s="1" customFormat="1" ht="28" customHeight="1" spans="1:11">
      <c r="A27" s="8">
        <v>25</v>
      </c>
      <c r="B27" s="16" t="s">
        <v>107</v>
      </c>
      <c r="C27" s="16" t="s">
        <v>108</v>
      </c>
      <c r="D27" s="16" t="s">
        <v>101</v>
      </c>
      <c r="E27" s="16" t="s">
        <v>102</v>
      </c>
      <c r="F27" s="17" t="s">
        <v>109</v>
      </c>
      <c r="G27" s="10">
        <v>0.2</v>
      </c>
      <c r="H27" s="11">
        <v>70.2</v>
      </c>
      <c r="I27" s="14">
        <f t="shared" si="1"/>
        <v>67.484</v>
      </c>
      <c r="J27" s="15">
        <v>3</v>
      </c>
      <c r="K27" s="8" t="s">
        <v>24</v>
      </c>
    </row>
    <row r="28" s="1" customFormat="1" ht="28" customHeight="1" spans="1:11">
      <c r="A28" s="8">
        <v>26</v>
      </c>
      <c r="B28" s="16" t="s">
        <v>110</v>
      </c>
      <c r="C28" s="16" t="s">
        <v>111</v>
      </c>
      <c r="D28" s="16" t="s">
        <v>101</v>
      </c>
      <c r="E28" s="16" t="s">
        <v>102</v>
      </c>
      <c r="F28" s="17" t="s">
        <v>112</v>
      </c>
      <c r="G28" s="10">
        <v>1</v>
      </c>
      <c r="H28" s="11">
        <v>67.8</v>
      </c>
      <c r="I28" s="14">
        <f t="shared" si="1"/>
        <v>66.924</v>
      </c>
      <c r="J28" s="15">
        <v>4</v>
      </c>
      <c r="K28" s="8" t="s">
        <v>24</v>
      </c>
    </row>
    <row r="29" s="1" customFormat="1" ht="28" customHeight="1" spans="1:11">
      <c r="A29" s="8">
        <v>27</v>
      </c>
      <c r="B29" s="16" t="s">
        <v>113</v>
      </c>
      <c r="C29" s="16" t="s">
        <v>114</v>
      </c>
      <c r="D29" s="16" t="s">
        <v>115</v>
      </c>
      <c r="E29" s="16" t="s">
        <v>116</v>
      </c>
      <c r="F29" s="17" t="s">
        <v>117</v>
      </c>
      <c r="G29" s="10">
        <v>0.2</v>
      </c>
      <c r="H29" s="11">
        <v>79.8</v>
      </c>
      <c r="I29" s="14">
        <f t="shared" si="1"/>
        <v>76.692</v>
      </c>
      <c r="J29" s="15">
        <v>1</v>
      </c>
      <c r="K29" s="8" t="s">
        <v>17</v>
      </c>
    </row>
    <row r="30" s="1" customFormat="1" ht="28" customHeight="1" spans="1:11">
      <c r="A30" s="8">
        <v>28</v>
      </c>
      <c r="B30" s="16" t="s">
        <v>118</v>
      </c>
      <c r="C30" s="16" t="s">
        <v>119</v>
      </c>
      <c r="D30" s="16" t="s">
        <v>115</v>
      </c>
      <c r="E30" s="16" t="s">
        <v>116</v>
      </c>
      <c r="F30" s="17" t="s">
        <v>120</v>
      </c>
      <c r="G30" s="10">
        <v>1.2</v>
      </c>
      <c r="H30" s="11">
        <v>84.2</v>
      </c>
      <c r="I30" s="14">
        <f t="shared" si="1"/>
        <v>73.984</v>
      </c>
      <c r="J30" s="15">
        <v>2</v>
      </c>
      <c r="K30" s="8" t="s">
        <v>17</v>
      </c>
    </row>
    <row r="31" s="1" customFormat="1" ht="28" customHeight="1" spans="1:11">
      <c r="A31" s="8">
        <v>29</v>
      </c>
      <c r="B31" s="16" t="s">
        <v>121</v>
      </c>
      <c r="C31" s="16" t="s">
        <v>122</v>
      </c>
      <c r="D31" s="16" t="s">
        <v>115</v>
      </c>
      <c r="E31" s="16" t="s">
        <v>116</v>
      </c>
      <c r="F31" s="17" t="s">
        <v>123</v>
      </c>
      <c r="G31" s="10">
        <v>0.2</v>
      </c>
      <c r="H31" s="11">
        <v>70.8</v>
      </c>
      <c r="I31" s="14">
        <f t="shared" si="1"/>
        <v>71.248</v>
      </c>
      <c r="J31" s="15">
        <v>3</v>
      </c>
      <c r="K31" s="8" t="s">
        <v>24</v>
      </c>
    </row>
    <row r="32" s="1" customFormat="1" ht="28" customHeight="1" spans="1:11">
      <c r="A32" s="8">
        <v>30</v>
      </c>
      <c r="B32" s="16" t="s">
        <v>124</v>
      </c>
      <c r="C32" s="16" t="s">
        <v>125</v>
      </c>
      <c r="D32" s="16" t="s">
        <v>115</v>
      </c>
      <c r="E32" s="16" t="s">
        <v>116</v>
      </c>
      <c r="F32" s="17" t="s">
        <v>126</v>
      </c>
      <c r="G32" s="10"/>
      <c r="H32" s="12" t="s">
        <v>127</v>
      </c>
      <c r="I32" s="14">
        <v>24.66</v>
      </c>
      <c r="J32" s="15">
        <v>4</v>
      </c>
      <c r="K32" s="8" t="s">
        <v>24</v>
      </c>
    </row>
    <row r="33" s="1" customFormat="1" ht="28" customHeight="1" spans="1:11">
      <c r="A33" s="8">
        <v>31</v>
      </c>
      <c r="B33" s="16" t="s">
        <v>128</v>
      </c>
      <c r="C33" s="16" t="s">
        <v>129</v>
      </c>
      <c r="D33" s="16" t="s">
        <v>130</v>
      </c>
      <c r="E33" s="16" t="s">
        <v>131</v>
      </c>
      <c r="F33" s="17" t="s">
        <v>132</v>
      </c>
      <c r="G33" s="10"/>
      <c r="H33" s="11">
        <v>84.6</v>
      </c>
      <c r="I33" s="14">
        <f>(F33+G33)*0.4+H33*0.6</f>
        <v>77.14</v>
      </c>
      <c r="J33" s="15">
        <v>1</v>
      </c>
      <c r="K33" s="8" t="s">
        <v>17</v>
      </c>
    </row>
    <row r="34" s="1" customFormat="1" ht="28" customHeight="1" spans="1:11">
      <c r="A34" s="8">
        <v>32</v>
      </c>
      <c r="B34" s="16" t="s">
        <v>133</v>
      </c>
      <c r="C34" s="16" t="s">
        <v>134</v>
      </c>
      <c r="D34" s="16" t="s">
        <v>130</v>
      </c>
      <c r="E34" s="16" t="s">
        <v>131</v>
      </c>
      <c r="F34" s="17" t="s">
        <v>135</v>
      </c>
      <c r="G34" s="10">
        <v>0.6</v>
      </c>
      <c r="H34" s="11">
        <v>75.2</v>
      </c>
      <c r="I34" s="14">
        <f>(F34+G34)*0.4+H34*0.6</f>
        <v>71.68</v>
      </c>
      <c r="J34" s="15">
        <v>2</v>
      </c>
      <c r="K34" s="8" t="s">
        <v>24</v>
      </c>
    </row>
    <row r="35" s="1" customFormat="1" ht="28" customHeight="1" spans="1:11">
      <c r="A35" s="8">
        <v>33</v>
      </c>
      <c r="B35" s="16" t="s">
        <v>136</v>
      </c>
      <c r="C35" s="16" t="s">
        <v>137</v>
      </c>
      <c r="D35" s="16" t="s">
        <v>130</v>
      </c>
      <c r="E35" s="16" t="s">
        <v>131</v>
      </c>
      <c r="F35" s="17" t="s">
        <v>138</v>
      </c>
      <c r="G35" s="10"/>
      <c r="H35" s="11">
        <v>77.4</v>
      </c>
      <c r="I35" s="14">
        <f>(F35+G35)*0.4+H35*0.6</f>
        <v>70.888</v>
      </c>
      <c r="J35" s="15">
        <v>3</v>
      </c>
      <c r="K35" s="8" t="s">
        <v>24</v>
      </c>
    </row>
    <row r="36" s="1" customFormat="1" ht="28" customHeight="1" spans="1:11">
      <c r="A36" s="8">
        <v>34</v>
      </c>
      <c r="B36" s="16" t="s">
        <v>139</v>
      </c>
      <c r="C36" s="16" t="s">
        <v>140</v>
      </c>
      <c r="D36" s="16" t="s">
        <v>130</v>
      </c>
      <c r="E36" s="16" t="s">
        <v>131</v>
      </c>
      <c r="F36" s="17" t="s">
        <v>141</v>
      </c>
      <c r="G36" s="10">
        <v>0.4</v>
      </c>
      <c r="H36" s="8" t="s">
        <v>54</v>
      </c>
      <c r="I36" s="14">
        <v>25.068</v>
      </c>
      <c r="J36" s="15">
        <v>4</v>
      </c>
      <c r="K36" s="8" t="s">
        <v>24</v>
      </c>
    </row>
    <row r="37" s="1" customFormat="1" ht="28" customHeight="1" spans="1:11">
      <c r="A37" s="8">
        <v>35</v>
      </c>
      <c r="B37" s="16" t="s">
        <v>142</v>
      </c>
      <c r="C37" s="16" t="s">
        <v>143</v>
      </c>
      <c r="D37" s="16" t="s">
        <v>130</v>
      </c>
      <c r="E37" s="16" t="s">
        <v>144</v>
      </c>
      <c r="F37" s="17" t="s">
        <v>145</v>
      </c>
      <c r="G37" s="10"/>
      <c r="H37" s="11">
        <v>85.4</v>
      </c>
      <c r="I37" s="14">
        <f>(F37+G37)*0.4+H37*0.6</f>
        <v>77.552</v>
      </c>
      <c r="J37" s="15">
        <v>1</v>
      </c>
      <c r="K37" s="8" t="s">
        <v>17</v>
      </c>
    </row>
    <row r="38" s="1" customFormat="1" ht="28" customHeight="1" spans="1:11">
      <c r="A38" s="8">
        <v>36</v>
      </c>
      <c r="B38" s="16" t="s">
        <v>146</v>
      </c>
      <c r="C38" s="16" t="s">
        <v>147</v>
      </c>
      <c r="D38" s="16" t="s">
        <v>130</v>
      </c>
      <c r="E38" s="16" t="s">
        <v>144</v>
      </c>
      <c r="F38" s="17" t="s">
        <v>148</v>
      </c>
      <c r="G38" s="10">
        <v>0.2</v>
      </c>
      <c r="H38" s="11" t="s">
        <v>54</v>
      </c>
      <c r="I38" s="14">
        <v>25.304</v>
      </c>
      <c r="J38" s="15">
        <v>2</v>
      </c>
      <c r="K38" s="8" t="s">
        <v>24</v>
      </c>
    </row>
    <row r="39" s="1" customFormat="1" ht="28" customHeight="1" spans="1:11">
      <c r="A39" s="8">
        <v>37</v>
      </c>
      <c r="B39" s="16" t="s">
        <v>149</v>
      </c>
      <c r="C39" s="16" t="s">
        <v>150</v>
      </c>
      <c r="D39" s="16" t="s">
        <v>151</v>
      </c>
      <c r="E39" s="16" t="s">
        <v>152</v>
      </c>
      <c r="F39" s="17" t="s">
        <v>153</v>
      </c>
      <c r="G39" s="10">
        <v>1</v>
      </c>
      <c r="H39" s="11">
        <v>90.6</v>
      </c>
      <c r="I39" s="14">
        <f>(F39+G39)*0.4+H39*0.6</f>
        <v>83.132</v>
      </c>
      <c r="J39" s="15">
        <v>1</v>
      </c>
      <c r="K39" s="8" t="s">
        <v>17</v>
      </c>
    </row>
    <row r="40" s="1" customFormat="1" ht="28" customHeight="1" spans="1:11">
      <c r="A40" s="8">
        <v>38</v>
      </c>
      <c r="B40" s="16" t="s">
        <v>154</v>
      </c>
      <c r="C40" s="16" t="s">
        <v>155</v>
      </c>
      <c r="D40" s="16" t="s">
        <v>151</v>
      </c>
      <c r="E40" s="16" t="s">
        <v>152</v>
      </c>
      <c r="F40" s="17" t="s">
        <v>156</v>
      </c>
      <c r="G40" s="10">
        <v>0.2</v>
      </c>
      <c r="H40" s="11">
        <v>88.6</v>
      </c>
      <c r="I40" s="14">
        <f>(F40+G40)*0.4+H40*0.6</f>
        <v>81.088</v>
      </c>
      <c r="J40" s="15">
        <v>2</v>
      </c>
      <c r="K40" s="8" t="s">
        <v>17</v>
      </c>
    </row>
    <row r="41" ht="28" customHeight="1" spans="1:11">
      <c r="A41" s="8">
        <v>39</v>
      </c>
      <c r="B41" s="16" t="s">
        <v>157</v>
      </c>
      <c r="C41" s="16" t="s">
        <v>158</v>
      </c>
      <c r="D41" s="16" t="s">
        <v>151</v>
      </c>
      <c r="E41" s="16" t="s">
        <v>152</v>
      </c>
      <c r="F41" s="17" t="s">
        <v>159</v>
      </c>
      <c r="G41" s="10">
        <v>0.2</v>
      </c>
      <c r="H41" s="11">
        <v>85</v>
      </c>
      <c r="I41" s="14">
        <f>(F41+G41)*0.4+H41*0.6</f>
        <v>78.916</v>
      </c>
      <c r="J41" s="15">
        <v>3</v>
      </c>
      <c r="K41" s="8" t="s">
        <v>24</v>
      </c>
    </row>
    <row r="42" ht="28" customHeight="1" spans="1:11">
      <c r="A42" s="8">
        <v>40</v>
      </c>
      <c r="B42" s="16" t="s">
        <v>160</v>
      </c>
      <c r="C42" s="16" t="s">
        <v>161</v>
      </c>
      <c r="D42" s="16" t="s">
        <v>151</v>
      </c>
      <c r="E42" s="16" t="s">
        <v>152</v>
      </c>
      <c r="F42" s="17" t="s">
        <v>162</v>
      </c>
      <c r="G42" s="10">
        <v>0.4</v>
      </c>
      <c r="H42" s="11">
        <v>84.8</v>
      </c>
      <c r="I42" s="14">
        <f>(F42+G42)*0.4+H42*0.6</f>
        <v>75.52</v>
      </c>
      <c r="J42" s="15">
        <v>4</v>
      </c>
      <c r="K42" s="8" t="s">
        <v>24</v>
      </c>
    </row>
    <row r="43" ht="28" customHeight="1" spans="1:11">
      <c r="A43" s="8">
        <v>41</v>
      </c>
      <c r="B43" s="16" t="s">
        <v>163</v>
      </c>
      <c r="C43" s="16" t="s">
        <v>164</v>
      </c>
      <c r="D43" s="16" t="s">
        <v>151</v>
      </c>
      <c r="E43" s="16" t="s">
        <v>152</v>
      </c>
      <c r="F43" s="17" t="s">
        <v>165</v>
      </c>
      <c r="G43" s="10">
        <v>0.2</v>
      </c>
      <c r="H43" s="11">
        <v>77.2</v>
      </c>
      <c r="I43" s="14">
        <f>(F43+G43)*0.4+H43*0.6</f>
        <v>72.88</v>
      </c>
      <c r="J43" s="15">
        <v>5</v>
      </c>
      <c r="K43" s="8" t="s">
        <v>24</v>
      </c>
    </row>
  </sheetData>
  <sheetProtection formatCells="0" formatColumns="0" formatRows="0" insertRows="0" insertColumns="0"/>
  <autoFilter ref="A2:K43">
    <sortState ref="A2:K43">
      <sortCondition ref="E3:E43"/>
      <sortCondition ref="D3:D43"/>
      <sortCondition ref="I3:I43" descending="1"/>
    </sortState>
    <extLst/>
  </autoFilter>
  <sortState ref="I3:I43">
    <sortCondition ref="I3:I43" descending="1"/>
  </sortState>
  <mergeCells count="1">
    <mergeCell ref="A1:K1"/>
  </mergeCells>
  <pageMargins left="0.393055555555556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2019-11-23T04:52:00Z</dcterms:created>
  <dcterms:modified xsi:type="dcterms:W3CDTF">2019-11-25T07:12:51Z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