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" yWindow="192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<sst xmlns="http://schemas.openxmlformats.org/spreadsheetml/2006/main" count="183" uniqueCount="102">
  <si>
    <t>排名</t>
  </si>
  <si>
    <t>姓名</t>
  </si>
  <si>
    <t>准考证号</t>
  </si>
  <si>
    <t>报名序号</t>
  </si>
  <si>
    <t>报考部门</t>
  </si>
  <si>
    <t>报考职位</t>
  </si>
  <si>
    <t>原始笔试
成绩</t>
  </si>
  <si>
    <t>按百分制折算后笔试成绩</t>
  </si>
  <si>
    <t>笔试占总成绩50%</t>
  </si>
  <si>
    <t>面试
成绩</t>
  </si>
  <si>
    <t>面试占总成绩50%</t>
  </si>
  <si>
    <t>总成绩</t>
  </si>
  <si>
    <t>是否进入体检</t>
  </si>
  <si>
    <t>王盛</t>
  </si>
  <si>
    <t>10128395024</t>
  </si>
  <si>
    <t>19001794</t>
  </si>
  <si>
    <t>贵州省材料产业技术研究院</t>
  </si>
  <si>
    <t>01专业技术人员</t>
  </si>
  <si>
    <t>是</t>
  </si>
  <si>
    <t>任露露</t>
  </si>
  <si>
    <t>10128159309</t>
  </si>
  <si>
    <t>19001394</t>
  </si>
  <si>
    <t>王彦文</t>
  </si>
  <si>
    <t>10128324802</t>
  </si>
  <si>
    <t>19014808</t>
  </si>
  <si>
    <t>刘飘</t>
  </si>
  <si>
    <t>10128381905</t>
  </si>
  <si>
    <t>19005494</t>
  </si>
  <si>
    <t>黎海玲</t>
  </si>
  <si>
    <t>10128156220</t>
  </si>
  <si>
    <t>19003754</t>
  </si>
  <si>
    <t>郭程程</t>
  </si>
  <si>
    <t>10128323120</t>
  </si>
  <si>
    <t>19003408</t>
  </si>
  <si>
    <t>陈蔚洁</t>
  </si>
  <si>
    <t>10128391415</t>
  </si>
  <si>
    <t>19010253</t>
  </si>
  <si>
    <t>杨亿</t>
  </si>
  <si>
    <t>10128158917</t>
  </si>
  <si>
    <t>19011713</t>
  </si>
  <si>
    <t>涂小艳</t>
  </si>
  <si>
    <t>10128324206</t>
  </si>
  <si>
    <t>19006269</t>
  </si>
  <si>
    <t>否</t>
  </si>
  <si>
    <t>雷娜</t>
  </si>
  <si>
    <t>10128052402</t>
  </si>
  <si>
    <t>19011343</t>
  </si>
  <si>
    <t>刘晓娇</t>
  </si>
  <si>
    <t>10128404827</t>
  </si>
  <si>
    <t>19005019</t>
  </si>
  <si>
    <t>张橙</t>
  </si>
  <si>
    <t>19003604</t>
  </si>
  <si>
    <t>杨露</t>
  </si>
  <si>
    <t>10128403104</t>
  </si>
  <si>
    <t>杨亚平</t>
  </si>
  <si>
    <t>10128155024</t>
  </si>
  <si>
    <t>19014502</t>
  </si>
  <si>
    <t>彭芙蓉</t>
  </si>
  <si>
    <t>10128158224</t>
  </si>
  <si>
    <t>19000670</t>
  </si>
  <si>
    <t>黄娴</t>
  </si>
  <si>
    <t>10128394406</t>
  </si>
  <si>
    <t>19007363</t>
  </si>
  <si>
    <t>童帅霏</t>
  </si>
  <si>
    <t>10128150201</t>
  </si>
  <si>
    <t>19000056</t>
  </si>
  <si>
    <t>张媛媛</t>
  </si>
  <si>
    <t>10128324820</t>
  </si>
  <si>
    <t>19011331</t>
  </si>
  <si>
    <t>朱恒亮</t>
  </si>
  <si>
    <t>10128391428</t>
  </si>
  <si>
    <t>19001575</t>
  </si>
  <si>
    <t>李恩尧</t>
  </si>
  <si>
    <t>10128151409</t>
  </si>
  <si>
    <t>19003787</t>
  </si>
  <si>
    <t>彭芸</t>
  </si>
  <si>
    <t>10128152325</t>
  </si>
  <si>
    <t>19008726</t>
  </si>
  <si>
    <t>陈云亮</t>
  </si>
  <si>
    <t>10128157906</t>
  </si>
  <si>
    <t>19008632</t>
  </si>
  <si>
    <t>卢香</t>
  </si>
  <si>
    <t>10128322212</t>
  </si>
  <si>
    <t>19003458</t>
  </si>
  <si>
    <t>王武</t>
  </si>
  <si>
    <t>10128380726</t>
  </si>
  <si>
    <t>19005576</t>
  </si>
  <si>
    <t>段丽</t>
  </si>
  <si>
    <t>19006084</t>
  </si>
  <si>
    <t>02专业技术人员</t>
  </si>
  <si>
    <t>刘良琴</t>
  </si>
  <si>
    <t>19009495</t>
  </si>
  <si>
    <t>何喜维</t>
  </si>
  <si>
    <t>10128154203</t>
  </si>
  <si>
    <t>19009654</t>
  </si>
  <si>
    <t>03财务人员</t>
  </si>
  <si>
    <t>曹琴雪</t>
  </si>
  <si>
    <t>19015529</t>
  </si>
  <si>
    <t>雷黔</t>
  </si>
  <si>
    <t>10128394506</t>
  </si>
  <si>
    <t>19006218</t>
  </si>
  <si>
    <t>贵州省材料产业技术研究院2019年公开招聘工作人员总成绩及确定进入体检程序
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</si>
</sst>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44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85" zoomScaleNormal="85" zoomScalePageLayoutView="0" workbookViewId="0" topLeftCell="A1">
      <selection activeCell="A1" sqref="A1:M1"/>
    </sheetView>
  </sheetViews>
  <sheetFormatPr defaultColWidth="9.00390625" defaultRowHeight="14.25"/>
  <cols>
    <col min="1" max="1" width="5.875" style="2" customWidth="1"/>
    <col min="2" max="2" width="8.125" style="2" customWidth="1"/>
    <col min="3" max="3" width="15.625" style="2" customWidth="1"/>
    <col min="4" max="4" width="10.00390625" style="2" customWidth="1"/>
    <col min="5" max="5" width="29.375" style="2" customWidth="1"/>
    <col min="6" max="6" width="16.50390625" style="2" customWidth="1"/>
    <col min="7" max="7" width="9.875" style="2" customWidth="1"/>
    <col min="8" max="8" width="10.375" style="2" customWidth="1"/>
    <col min="9" max="9" width="10.625" style="2" customWidth="1"/>
    <col min="10" max="10" width="8.125" style="2" customWidth="1"/>
    <col min="11" max="11" width="8.25390625" style="2" customWidth="1"/>
    <col min="12" max="12" width="7.75390625" style="2" customWidth="1"/>
    <col min="13" max="13" width="9.00390625" style="2" customWidth="1"/>
    <col min="14" max="16384" width="9.00390625" style="3" customWidth="1"/>
  </cols>
  <sheetData>
    <row r="1" spans="1:13" ht="60.75" customHeight="1">
      <c r="A1" s="12" t="s">
        <v>101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" customFormat="1" ht="4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</row>
    <row r="3" spans="1:13" ht="21.75" customHeight="1">
      <c r="A3" s="8">
        <v>1</v>
      </c>
      <c r="B3" s="9" t="s">
        <v>13</v>
      </c>
      <c r="C3" s="9" t="s">
        <v>14</v>
      </c>
      <c r="D3" s="9" t="s">
        <v>15</v>
      </c>
      <c r="E3" s="10" t="s">
        <v>16</v>
      </c>
      <c r="F3" s="10" t="s">
        <v>17</v>
      </c>
      <c r="G3" s="11">
        <v>102</v>
      </c>
      <c r="H3" s="11">
        <v>68</v>
      </c>
      <c r="I3" s="11">
        <f aca="true" t="shared" si="0" ref="I3:I31">H3*0.5</f>
        <v>34</v>
      </c>
      <c r="J3" s="11">
        <v>89.2</v>
      </c>
      <c r="K3" s="11">
        <f aca="true" t="shared" si="1" ref="K3:K31">J3*0.5</f>
        <v>44.6</v>
      </c>
      <c r="L3" s="11">
        <f aca="true" t="shared" si="2" ref="L3:L31">I3+K3</f>
        <v>78.6</v>
      </c>
      <c r="M3" s="10" t="s">
        <v>18</v>
      </c>
    </row>
    <row r="4" spans="1:13" ht="21.75" customHeight="1">
      <c r="A4" s="8">
        <v>2</v>
      </c>
      <c r="B4" s="9" t="s">
        <v>19</v>
      </c>
      <c r="C4" s="9" t="s">
        <v>20</v>
      </c>
      <c r="D4" s="9" t="s">
        <v>21</v>
      </c>
      <c r="E4" s="10" t="s">
        <v>16</v>
      </c>
      <c r="F4" s="10" t="s">
        <v>17</v>
      </c>
      <c r="G4" s="11">
        <v>101.5</v>
      </c>
      <c r="H4" s="11">
        <v>67.67</v>
      </c>
      <c r="I4" s="11">
        <f t="shared" si="0"/>
        <v>33.835</v>
      </c>
      <c r="J4" s="11">
        <v>89.4</v>
      </c>
      <c r="K4" s="11">
        <f t="shared" si="1"/>
        <v>44.7</v>
      </c>
      <c r="L4" s="11">
        <f t="shared" si="2"/>
        <v>78.535</v>
      </c>
      <c r="M4" s="10" t="s">
        <v>18</v>
      </c>
    </row>
    <row r="5" spans="1:13" ht="21.75" customHeight="1">
      <c r="A5" s="8">
        <v>3</v>
      </c>
      <c r="B5" s="9" t="s">
        <v>22</v>
      </c>
      <c r="C5" s="9" t="s">
        <v>23</v>
      </c>
      <c r="D5" s="9" t="s">
        <v>24</v>
      </c>
      <c r="E5" s="10" t="s">
        <v>16</v>
      </c>
      <c r="F5" s="10" t="s">
        <v>17</v>
      </c>
      <c r="G5" s="11">
        <v>108</v>
      </c>
      <c r="H5" s="11">
        <v>72</v>
      </c>
      <c r="I5" s="11">
        <f t="shared" si="0"/>
        <v>36</v>
      </c>
      <c r="J5" s="11">
        <v>84</v>
      </c>
      <c r="K5" s="11">
        <f t="shared" si="1"/>
        <v>42</v>
      </c>
      <c r="L5" s="11">
        <f t="shared" si="2"/>
        <v>78</v>
      </c>
      <c r="M5" s="10" t="s">
        <v>18</v>
      </c>
    </row>
    <row r="6" spans="1:13" ht="21.75" customHeight="1">
      <c r="A6" s="8">
        <v>4</v>
      </c>
      <c r="B6" s="9" t="s">
        <v>25</v>
      </c>
      <c r="C6" s="9" t="s">
        <v>26</v>
      </c>
      <c r="D6" s="9" t="s">
        <v>27</v>
      </c>
      <c r="E6" s="10" t="s">
        <v>16</v>
      </c>
      <c r="F6" s="10" t="s">
        <v>17</v>
      </c>
      <c r="G6" s="11">
        <v>98.5</v>
      </c>
      <c r="H6" s="11">
        <v>65.67</v>
      </c>
      <c r="I6" s="11">
        <f t="shared" si="0"/>
        <v>32.835</v>
      </c>
      <c r="J6" s="11">
        <v>87.4</v>
      </c>
      <c r="K6" s="11">
        <f t="shared" si="1"/>
        <v>43.7</v>
      </c>
      <c r="L6" s="11">
        <f t="shared" si="2"/>
        <v>76.535</v>
      </c>
      <c r="M6" s="10" t="s">
        <v>18</v>
      </c>
    </row>
    <row r="7" spans="1:13" ht="21.75" customHeight="1">
      <c r="A7" s="8">
        <v>5</v>
      </c>
      <c r="B7" s="9" t="s">
        <v>28</v>
      </c>
      <c r="C7" s="9" t="s">
        <v>29</v>
      </c>
      <c r="D7" s="9" t="s">
        <v>30</v>
      </c>
      <c r="E7" s="10" t="s">
        <v>16</v>
      </c>
      <c r="F7" s="10" t="s">
        <v>17</v>
      </c>
      <c r="G7" s="11">
        <v>103.5</v>
      </c>
      <c r="H7" s="11">
        <v>69</v>
      </c>
      <c r="I7" s="11">
        <f t="shared" si="0"/>
        <v>34.5</v>
      </c>
      <c r="J7" s="11">
        <v>82.6</v>
      </c>
      <c r="K7" s="11">
        <f t="shared" si="1"/>
        <v>41.3</v>
      </c>
      <c r="L7" s="11">
        <f t="shared" si="2"/>
        <v>75.8</v>
      </c>
      <c r="M7" s="10" t="s">
        <v>18</v>
      </c>
    </row>
    <row r="8" spans="1:13" ht="21.75" customHeight="1">
      <c r="A8" s="8">
        <v>6</v>
      </c>
      <c r="B8" s="9" t="s">
        <v>31</v>
      </c>
      <c r="C8" s="9" t="s">
        <v>32</v>
      </c>
      <c r="D8" s="9" t="s">
        <v>33</v>
      </c>
      <c r="E8" s="10" t="s">
        <v>16</v>
      </c>
      <c r="F8" s="10" t="s">
        <v>17</v>
      </c>
      <c r="G8" s="11">
        <v>96.5</v>
      </c>
      <c r="H8" s="11">
        <v>64.33</v>
      </c>
      <c r="I8" s="11">
        <f t="shared" si="0"/>
        <v>32.165</v>
      </c>
      <c r="J8" s="11">
        <v>86.8</v>
      </c>
      <c r="K8" s="11">
        <f t="shared" si="1"/>
        <v>43.4</v>
      </c>
      <c r="L8" s="11">
        <f t="shared" si="2"/>
        <v>75.565</v>
      </c>
      <c r="M8" s="10" t="s">
        <v>18</v>
      </c>
    </row>
    <row r="9" spans="1:13" ht="21.75" customHeight="1">
      <c r="A9" s="8">
        <v>7</v>
      </c>
      <c r="B9" s="9" t="s">
        <v>34</v>
      </c>
      <c r="C9" s="9" t="s">
        <v>35</v>
      </c>
      <c r="D9" s="9" t="s">
        <v>36</v>
      </c>
      <c r="E9" s="10" t="s">
        <v>16</v>
      </c>
      <c r="F9" s="10" t="s">
        <v>17</v>
      </c>
      <c r="G9" s="11">
        <v>97.5</v>
      </c>
      <c r="H9" s="11">
        <v>65</v>
      </c>
      <c r="I9" s="11">
        <f t="shared" si="0"/>
        <v>32.5</v>
      </c>
      <c r="J9" s="11">
        <v>85.8</v>
      </c>
      <c r="K9" s="11">
        <f t="shared" si="1"/>
        <v>42.9</v>
      </c>
      <c r="L9" s="11">
        <f t="shared" si="2"/>
        <v>75.4</v>
      </c>
      <c r="M9" s="10" t="s">
        <v>18</v>
      </c>
    </row>
    <row r="10" spans="1:13" ht="21.75" customHeight="1">
      <c r="A10" s="8">
        <v>8</v>
      </c>
      <c r="B10" s="9" t="s">
        <v>37</v>
      </c>
      <c r="C10" s="9" t="s">
        <v>38</v>
      </c>
      <c r="D10" s="9" t="s">
        <v>39</v>
      </c>
      <c r="E10" s="10" t="s">
        <v>16</v>
      </c>
      <c r="F10" s="10" t="s">
        <v>17</v>
      </c>
      <c r="G10" s="11">
        <v>102</v>
      </c>
      <c r="H10" s="11">
        <v>68</v>
      </c>
      <c r="I10" s="11">
        <f t="shared" si="0"/>
        <v>34</v>
      </c>
      <c r="J10" s="11">
        <v>81.4</v>
      </c>
      <c r="K10" s="11">
        <f t="shared" si="1"/>
        <v>40.7</v>
      </c>
      <c r="L10" s="11">
        <f t="shared" si="2"/>
        <v>74.7</v>
      </c>
      <c r="M10" s="10" t="s">
        <v>18</v>
      </c>
    </row>
    <row r="11" spans="1:13" ht="21.75" customHeight="1">
      <c r="A11" s="8">
        <v>9</v>
      </c>
      <c r="B11" s="9" t="s">
        <v>40</v>
      </c>
      <c r="C11" s="9" t="s">
        <v>41</v>
      </c>
      <c r="D11" s="9" t="s">
        <v>42</v>
      </c>
      <c r="E11" s="10" t="s">
        <v>16</v>
      </c>
      <c r="F11" s="10" t="s">
        <v>17</v>
      </c>
      <c r="G11" s="11">
        <v>102</v>
      </c>
      <c r="H11" s="11">
        <v>68</v>
      </c>
      <c r="I11" s="11">
        <f t="shared" si="0"/>
        <v>34</v>
      </c>
      <c r="J11" s="11">
        <v>81.2</v>
      </c>
      <c r="K11" s="11">
        <f t="shared" si="1"/>
        <v>40.6</v>
      </c>
      <c r="L11" s="11">
        <f t="shared" si="2"/>
        <v>74.6</v>
      </c>
      <c r="M11" s="10" t="s">
        <v>43</v>
      </c>
    </row>
    <row r="12" spans="1:13" ht="21.75" customHeight="1">
      <c r="A12" s="8">
        <v>10</v>
      </c>
      <c r="B12" s="9" t="s">
        <v>44</v>
      </c>
      <c r="C12" s="9" t="s">
        <v>45</v>
      </c>
      <c r="D12" s="9" t="s">
        <v>46</v>
      </c>
      <c r="E12" s="10" t="s">
        <v>16</v>
      </c>
      <c r="F12" s="10" t="s">
        <v>17</v>
      </c>
      <c r="G12" s="11">
        <v>111</v>
      </c>
      <c r="H12" s="11">
        <v>74</v>
      </c>
      <c r="I12" s="11">
        <f t="shared" si="0"/>
        <v>37</v>
      </c>
      <c r="J12" s="11">
        <v>74.8</v>
      </c>
      <c r="K12" s="11">
        <f t="shared" si="1"/>
        <v>37.4</v>
      </c>
      <c r="L12" s="11">
        <f t="shared" si="2"/>
        <v>74.4</v>
      </c>
      <c r="M12" s="10" t="s">
        <v>43</v>
      </c>
    </row>
    <row r="13" spans="1:13" ht="21.75" customHeight="1">
      <c r="A13" s="8">
        <v>11</v>
      </c>
      <c r="B13" s="9" t="s">
        <v>47</v>
      </c>
      <c r="C13" s="9" t="s">
        <v>48</v>
      </c>
      <c r="D13" s="9" t="s">
        <v>49</v>
      </c>
      <c r="E13" s="10" t="s">
        <v>16</v>
      </c>
      <c r="F13" s="10" t="s">
        <v>17</v>
      </c>
      <c r="G13" s="11">
        <v>112.5</v>
      </c>
      <c r="H13" s="11">
        <v>75</v>
      </c>
      <c r="I13" s="11">
        <f t="shared" si="0"/>
        <v>37.5</v>
      </c>
      <c r="J13" s="11">
        <v>70.6</v>
      </c>
      <c r="K13" s="11">
        <f t="shared" si="1"/>
        <v>35.3</v>
      </c>
      <c r="L13" s="11">
        <f t="shared" si="2"/>
        <v>72.8</v>
      </c>
      <c r="M13" s="10" t="s">
        <v>43</v>
      </c>
    </row>
    <row r="14" spans="1:13" ht="21.75" customHeight="1">
      <c r="A14" s="8">
        <v>12</v>
      </c>
      <c r="B14" s="9" t="s">
        <v>50</v>
      </c>
      <c r="C14" s="9">
        <v>10128401308</v>
      </c>
      <c r="D14" s="9" t="s">
        <v>51</v>
      </c>
      <c r="E14" s="10" t="s">
        <v>16</v>
      </c>
      <c r="F14" s="10" t="s">
        <v>17</v>
      </c>
      <c r="G14" s="11">
        <v>98.5</v>
      </c>
      <c r="H14" s="11">
        <v>65.67</v>
      </c>
      <c r="I14" s="11">
        <f t="shared" si="0"/>
        <v>32.835</v>
      </c>
      <c r="J14" s="11">
        <v>79.6</v>
      </c>
      <c r="K14" s="11">
        <f t="shared" si="1"/>
        <v>39.8</v>
      </c>
      <c r="L14" s="11">
        <f t="shared" si="2"/>
        <v>72.63499999999999</v>
      </c>
      <c r="M14" s="10" t="s">
        <v>43</v>
      </c>
    </row>
    <row r="15" spans="1:13" ht="21.75" customHeight="1">
      <c r="A15" s="8">
        <v>13</v>
      </c>
      <c r="B15" s="9" t="s">
        <v>52</v>
      </c>
      <c r="C15" s="9" t="s">
        <v>53</v>
      </c>
      <c r="D15" s="9">
        <v>19011919</v>
      </c>
      <c r="E15" s="10" t="s">
        <v>16</v>
      </c>
      <c r="F15" s="10" t="s">
        <v>17</v>
      </c>
      <c r="G15" s="11">
        <v>100.5</v>
      </c>
      <c r="H15" s="11">
        <v>67</v>
      </c>
      <c r="I15" s="11">
        <f t="shared" si="0"/>
        <v>33.5</v>
      </c>
      <c r="J15" s="11">
        <v>73</v>
      </c>
      <c r="K15" s="11">
        <f t="shared" si="1"/>
        <v>36.5</v>
      </c>
      <c r="L15" s="11">
        <f t="shared" si="2"/>
        <v>70</v>
      </c>
      <c r="M15" s="10" t="s">
        <v>43</v>
      </c>
    </row>
    <row r="16" spans="1:13" ht="21.75" customHeight="1">
      <c r="A16" s="8">
        <v>14</v>
      </c>
      <c r="B16" s="9" t="s">
        <v>54</v>
      </c>
      <c r="C16" s="9" t="s">
        <v>55</v>
      </c>
      <c r="D16" s="9" t="s">
        <v>56</v>
      </c>
      <c r="E16" s="10" t="s">
        <v>16</v>
      </c>
      <c r="F16" s="10" t="s">
        <v>17</v>
      </c>
      <c r="G16" s="11">
        <v>103.5</v>
      </c>
      <c r="H16" s="11">
        <v>69</v>
      </c>
      <c r="I16" s="11">
        <f t="shared" si="0"/>
        <v>34.5</v>
      </c>
      <c r="J16" s="11">
        <v>70.2</v>
      </c>
      <c r="K16" s="11">
        <f t="shared" si="1"/>
        <v>35.1</v>
      </c>
      <c r="L16" s="11">
        <f t="shared" si="2"/>
        <v>69.6</v>
      </c>
      <c r="M16" s="10" t="s">
        <v>43</v>
      </c>
    </row>
    <row r="17" spans="1:13" ht="21.75" customHeight="1">
      <c r="A17" s="8">
        <v>15</v>
      </c>
      <c r="B17" s="9" t="s">
        <v>57</v>
      </c>
      <c r="C17" s="9" t="s">
        <v>58</v>
      </c>
      <c r="D17" s="9" t="s">
        <v>59</v>
      </c>
      <c r="E17" s="10" t="s">
        <v>16</v>
      </c>
      <c r="F17" s="10" t="s">
        <v>17</v>
      </c>
      <c r="G17" s="11">
        <v>108.5</v>
      </c>
      <c r="H17" s="11">
        <v>72.33</v>
      </c>
      <c r="I17" s="11">
        <f t="shared" si="0"/>
        <v>36.165</v>
      </c>
      <c r="J17" s="11">
        <v>65.6</v>
      </c>
      <c r="K17" s="11">
        <f t="shared" si="1"/>
        <v>32.8</v>
      </c>
      <c r="L17" s="11">
        <f t="shared" si="2"/>
        <v>68.965</v>
      </c>
      <c r="M17" s="10" t="s">
        <v>43</v>
      </c>
    </row>
    <row r="18" spans="1:13" ht="21.75" customHeight="1">
      <c r="A18" s="8">
        <v>16</v>
      </c>
      <c r="B18" s="9" t="s">
        <v>60</v>
      </c>
      <c r="C18" s="9" t="s">
        <v>61</v>
      </c>
      <c r="D18" s="9" t="s">
        <v>62</v>
      </c>
      <c r="E18" s="10" t="s">
        <v>16</v>
      </c>
      <c r="F18" s="10" t="s">
        <v>17</v>
      </c>
      <c r="G18" s="11">
        <v>107</v>
      </c>
      <c r="H18" s="11">
        <v>71.33</v>
      </c>
      <c r="I18" s="11">
        <f t="shared" si="0"/>
        <v>35.665</v>
      </c>
      <c r="J18" s="11">
        <v>66</v>
      </c>
      <c r="K18" s="11">
        <f t="shared" si="1"/>
        <v>33</v>
      </c>
      <c r="L18" s="11">
        <f t="shared" si="2"/>
        <v>68.66499999999999</v>
      </c>
      <c r="M18" s="10" t="s">
        <v>43</v>
      </c>
    </row>
    <row r="19" spans="1:13" ht="21.75" customHeight="1">
      <c r="A19" s="8">
        <v>17</v>
      </c>
      <c r="B19" s="9" t="s">
        <v>63</v>
      </c>
      <c r="C19" s="9" t="s">
        <v>64</v>
      </c>
      <c r="D19" s="9" t="s">
        <v>65</v>
      </c>
      <c r="E19" s="10" t="s">
        <v>16</v>
      </c>
      <c r="F19" s="10" t="s">
        <v>17</v>
      </c>
      <c r="G19" s="11">
        <v>99.5</v>
      </c>
      <c r="H19" s="11">
        <v>66.33</v>
      </c>
      <c r="I19" s="11">
        <f t="shared" si="0"/>
        <v>33.165</v>
      </c>
      <c r="J19" s="11">
        <v>70.2</v>
      </c>
      <c r="K19" s="11">
        <f t="shared" si="1"/>
        <v>35.1</v>
      </c>
      <c r="L19" s="11">
        <f t="shared" si="2"/>
        <v>68.265</v>
      </c>
      <c r="M19" s="10" t="s">
        <v>43</v>
      </c>
    </row>
    <row r="20" spans="1:13" ht="21.75" customHeight="1">
      <c r="A20" s="8">
        <v>18</v>
      </c>
      <c r="B20" s="9" t="s">
        <v>66</v>
      </c>
      <c r="C20" s="9" t="s">
        <v>67</v>
      </c>
      <c r="D20" s="9" t="s">
        <v>68</v>
      </c>
      <c r="E20" s="10" t="s">
        <v>16</v>
      </c>
      <c r="F20" s="10" t="s">
        <v>17</v>
      </c>
      <c r="G20" s="11">
        <v>97.5</v>
      </c>
      <c r="H20" s="11">
        <v>65</v>
      </c>
      <c r="I20" s="11">
        <f t="shared" si="0"/>
        <v>32.5</v>
      </c>
      <c r="J20" s="11">
        <v>67.8</v>
      </c>
      <c r="K20" s="11">
        <f t="shared" si="1"/>
        <v>33.9</v>
      </c>
      <c r="L20" s="11">
        <f t="shared" si="2"/>
        <v>66.4</v>
      </c>
      <c r="M20" s="10" t="s">
        <v>43</v>
      </c>
    </row>
    <row r="21" spans="1:13" ht="21.75" customHeight="1">
      <c r="A21" s="8">
        <v>19</v>
      </c>
      <c r="B21" s="9" t="s">
        <v>69</v>
      </c>
      <c r="C21" s="9" t="s">
        <v>70</v>
      </c>
      <c r="D21" s="9" t="s">
        <v>71</v>
      </c>
      <c r="E21" s="10" t="s">
        <v>16</v>
      </c>
      <c r="F21" s="10" t="s">
        <v>17</v>
      </c>
      <c r="G21" s="11">
        <v>99.5</v>
      </c>
      <c r="H21" s="11">
        <v>66.33</v>
      </c>
      <c r="I21" s="11">
        <f t="shared" si="0"/>
        <v>33.165</v>
      </c>
      <c r="J21" s="11">
        <v>66.4</v>
      </c>
      <c r="K21" s="11">
        <f t="shared" si="1"/>
        <v>33.2</v>
      </c>
      <c r="L21" s="11">
        <f t="shared" si="2"/>
        <v>66.36500000000001</v>
      </c>
      <c r="M21" s="10" t="s">
        <v>43</v>
      </c>
    </row>
    <row r="22" spans="1:13" ht="21.75" customHeight="1">
      <c r="A22" s="8">
        <v>20</v>
      </c>
      <c r="B22" s="9" t="s">
        <v>72</v>
      </c>
      <c r="C22" s="9" t="s">
        <v>73</v>
      </c>
      <c r="D22" s="9" t="s">
        <v>74</v>
      </c>
      <c r="E22" s="10" t="s">
        <v>16</v>
      </c>
      <c r="F22" s="10" t="s">
        <v>17</v>
      </c>
      <c r="G22" s="11">
        <v>105</v>
      </c>
      <c r="H22" s="11">
        <v>70</v>
      </c>
      <c r="I22" s="11">
        <f t="shared" si="0"/>
        <v>35</v>
      </c>
      <c r="J22" s="11">
        <v>19.6</v>
      </c>
      <c r="K22" s="11">
        <f t="shared" si="1"/>
        <v>9.8</v>
      </c>
      <c r="L22" s="11">
        <f t="shared" si="2"/>
        <v>44.8</v>
      </c>
      <c r="M22" s="10" t="s">
        <v>43</v>
      </c>
    </row>
    <row r="23" spans="1:13" ht="21.75" customHeight="1">
      <c r="A23" s="8">
        <v>21</v>
      </c>
      <c r="B23" s="9" t="s">
        <v>75</v>
      </c>
      <c r="C23" s="9" t="s">
        <v>76</v>
      </c>
      <c r="D23" s="9" t="s">
        <v>77</v>
      </c>
      <c r="E23" s="10" t="s">
        <v>16</v>
      </c>
      <c r="F23" s="10" t="s">
        <v>17</v>
      </c>
      <c r="G23" s="11">
        <v>104.5</v>
      </c>
      <c r="H23" s="11">
        <v>69.67</v>
      </c>
      <c r="I23" s="11">
        <f t="shared" si="0"/>
        <v>34.835</v>
      </c>
      <c r="J23" s="11">
        <v>0</v>
      </c>
      <c r="K23" s="11">
        <f t="shared" si="1"/>
        <v>0</v>
      </c>
      <c r="L23" s="11">
        <f t="shared" si="2"/>
        <v>34.835</v>
      </c>
      <c r="M23" s="10" t="s">
        <v>43</v>
      </c>
    </row>
    <row r="24" spans="1:13" ht="21.75" customHeight="1">
      <c r="A24" s="8">
        <v>22</v>
      </c>
      <c r="B24" s="9" t="s">
        <v>78</v>
      </c>
      <c r="C24" s="9" t="s">
        <v>79</v>
      </c>
      <c r="D24" s="9" t="s">
        <v>80</v>
      </c>
      <c r="E24" s="10" t="s">
        <v>16</v>
      </c>
      <c r="F24" s="10" t="s">
        <v>17</v>
      </c>
      <c r="G24" s="11">
        <v>102.5</v>
      </c>
      <c r="H24" s="11">
        <v>68.33</v>
      </c>
      <c r="I24" s="11">
        <f t="shared" si="0"/>
        <v>34.165</v>
      </c>
      <c r="J24" s="11">
        <v>0</v>
      </c>
      <c r="K24" s="11">
        <f t="shared" si="1"/>
        <v>0</v>
      </c>
      <c r="L24" s="11">
        <f t="shared" si="2"/>
        <v>34.165</v>
      </c>
      <c r="M24" s="10" t="s">
        <v>43</v>
      </c>
    </row>
    <row r="25" spans="1:13" ht="21.75" customHeight="1">
      <c r="A25" s="8">
        <v>23</v>
      </c>
      <c r="B25" s="9" t="s">
        <v>81</v>
      </c>
      <c r="C25" s="9" t="s">
        <v>82</v>
      </c>
      <c r="D25" s="9" t="s">
        <v>83</v>
      </c>
      <c r="E25" s="10" t="s">
        <v>16</v>
      </c>
      <c r="F25" s="10" t="s">
        <v>17</v>
      </c>
      <c r="G25" s="11">
        <v>98</v>
      </c>
      <c r="H25" s="11">
        <v>65.33</v>
      </c>
      <c r="I25" s="11">
        <f t="shared" si="0"/>
        <v>32.665</v>
      </c>
      <c r="J25" s="11">
        <v>0</v>
      </c>
      <c r="K25" s="11">
        <f t="shared" si="1"/>
        <v>0</v>
      </c>
      <c r="L25" s="11">
        <f t="shared" si="2"/>
        <v>32.665</v>
      </c>
      <c r="M25" s="10" t="s">
        <v>43</v>
      </c>
    </row>
    <row r="26" spans="1:13" ht="21.75" customHeight="1">
      <c r="A26" s="8">
        <v>24</v>
      </c>
      <c r="B26" s="9" t="s">
        <v>84</v>
      </c>
      <c r="C26" s="9" t="s">
        <v>85</v>
      </c>
      <c r="D26" s="9" t="s">
        <v>86</v>
      </c>
      <c r="E26" s="10" t="s">
        <v>16</v>
      </c>
      <c r="F26" s="10" t="s">
        <v>17</v>
      </c>
      <c r="G26" s="11">
        <v>97</v>
      </c>
      <c r="H26" s="11">
        <v>64.67</v>
      </c>
      <c r="I26" s="11">
        <f t="shared" si="0"/>
        <v>32.335</v>
      </c>
      <c r="J26" s="11">
        <v>0</v>
      </c>
      <c r="K26" s="11">
        <f t="shared" si="1"/>
        <v>0</v>
      </c>
      <c r="L26" s="11">
        <f t="shared" si="2"/>
        <v>32.335</v>
      </c>
      <c r="M26" s="10" t="s">
        <v>43</v>
      </c>
    </row>
    <row r="27" spans="1:13" ht="21.75" customHeight="1">
      <c r="A27" s="8">
        <v>1</v>
      </c>
      <c r="B27" s="9" t="s">
        <v>87</v>
      </c>
      <c r="C27" s="9">
        <v>10128155827</v>
      </c>
      <c r="D27" s="9" t="s">
        <v>88</v>
      </c>
      <c r="E27" s="10" t="s">
        <v>16</v>
      </c>
      <c r="F27" s="10" t="s">
        <v>89</v>
      </c>
      <c r="G27" s="11">
        <v>72.5</v>
      </c>
      <c r="H27" s="11">
        <v>48.33</v>
      </c>
      <c r="I27" s="11">
        <f t="shared" si="0"/>
        <v>24.165</v>
      </c>
      <c r="J27" s="11">
        <v>83.6</v>
      </c>
      <c r="K27" s="11">
        <f t="shared" si="1"/>
        <v>41.8</v>
      </c>
      <c r="L27" s="11">
        <f t="shared" si="2"/>
        <v>65.965</v>
      </c>
      <c r="M27" s="10" t="s">
        <v>18</v>
      </c>
    </row>
    <row r="28" spans="1:13" ht="21.75" customHeight="1">
      <c r="A28" s="8">
        <v>2</v>
      </c>
      <c r="B28" s="9" t="s">
        <v>90</v>
      </c>
      <c r="C28" s="9">
        <v>10128324412</v>
      </c>
      <c r="D28" s="9" t="s">
        <v>91</v>
      </c>
      <c r="E28" s="10" t="s">
        <v>16</v>
      </c>
      <c r="F28" s="10" t="s">
        <v>89</v>
      </c>
      <c r="G28" s="11">
        <v>98</v>
      </c>
      <c r="H28" s="11">
        <v>65.33</v>
      </c>
      <c r="I28" s="11">
        <f t="shared" si="0"/>
        <v>32.665</v>
      </c>
      <c r="J28" s="11">
        <v>66.2</v>
      </c>
      <c r="K28" s="11">
        <f t="shared" si="1"/>
        <v>33.1</v>
      </c>
      <c r="L28" s="11">
        <f t="shared" si="2"/>
        <v>65.765</v>
      </c>
      <c r="M28" s="10" t="s">
        <v>43</v>
      </c>
    </row>
    <row r="29" spans="1:13" ht="21.75" customHeight="1">
      <c r="A29" s="8">
        <v>1</v>
      </c>
      <c r="B29" s="9" t="s">
        <v>92</v>
      </c>
      <c r="C29" s="9" t="s">
        <v>93</v>
      </c>
      <c r="D29" s="9" t="s">
        <v>94</v>
      </c>
      <c r="E29" s="10" t="s">
        <v>16</v>
      </c>
      <c r="F29" s="10" t="s">
        <v>95</v>
      </c>
      <c r="G29" s="11">
        <v>106.5</v>
      </c>
      <c r="H29" s="11">
        <v>71</v>
      </c>
      <c r="I29" s="11">
        <f t="shared" si="0"/>
        <v>35.5</v>
      </c>
      <c r="J29" s="11">
        <v>88.2</v>
      </c>
      <c r="K29" s="11">
        <f t="shared" si="1"/>
        <v>44.1</v>
      </c>
      <c r="L29" s="11">
        <f t="shared" si="2"/>
        <v>79.6</v>
      </c>
      <c r="M29" s="10" t="s">
        <v>18</v>
      </c>
    </row>
    <row r="30" spans="1:13" ht="21.75" customHeight="1">
      <c r="A30" s="8">
        <v>2</v>
      </c>
      <c r="B30" s="9" t="s">
        <v>96</v>
      </c>
      <c r="C30" s="9">
        <v>10128321823</v>
      </c>
      <c r="D30" s="9" t="s">
        <v>97</v>
      </c>
      <c r="E30" s="10" t="s">
        <v>16</v>
      </c>
      <c r="F30" s="10" t="s">
        <v>95</v>
      </c>
      <c r="G30" s="11">
        <v>116</v>
      </c>
      <c r="H30" s="11">
        <v>77.33</v>
      </c>
      <c r="I30" s="11">
        <f t="shared" si="0"/>
        <v>38.665</v>
      </c>
      <c r="J30" s="11">
        <v>76</v>
      </c>
      <c r="K30" s="11">
        <f t="shared" si="1"/>
        <v>38</v>
      </c>
      <c r="L30" s="11">
        <f t="shared" si="2"/>
        <v>76.66499999999999</v>
      </c>
      <c r="M30" s="10" t="s">
        <v>43</v>
      </c>
    </row>
    <row r="31" spans="1:13" ht="21.75" customHeight="1">
      <c r="A31" s="8">
        <v>3</v>
      </c>
      <c r="B31" s="9" t="s">
        <v>98</v>
      </c>
      <c r="C31" s="9" t="s">
        <v>99</v>
      </c>
      <c r="D31" s="9" t="s">
        <v>100</v>
      </c>
      <c r="E31" s="10" t="s">
        <v>16</v>
      </c>
      <c r="F31" s="10" t="s">
        <v>95</v>
      </c>
      <c r="G31" s="11">
        <v>109.5</v>
      </c>
      <c r="H31" s="11">
        <v>73</v>
      </c>
      <c r="I31" s="11">
        <f t="shared" si="0"/>
        <v>36.5</v>
      </c>
      <c r="J31" s="11">
        <v>74.4</v>
      </c>
      <c r="K31" s="11">
        <f t="shared" si="1"/>
        <v>37.2</v>
      </c>
      <c r="L31" s="11">
        <f t="shared" si="2"/>
        <v>73.7</v>
      </c>
      <c r="M31" s="10" t="s">
        <v>43</v>
      </c>
    </row>
  </sheetData>
  <sheetProtection/>
  <mergeCells count="1">
    <mergeCell ref="A1:M1"/>
  </mergeCells>
  <printOptions horizontalCentered="1"/>
  <pageMargins left="0.03937007874015748" right="0.03937007874015748" top="0.03937007874015748" bottom="0.0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</dc:creator>
  <cp:keywords/>
  <dc:description/>
  <cp:lastModifiedBy>User</cp:lastModifiedBy>
  <cp:lastPrinted>2019-11-13T06:11:07Z</cp:lastPrinted>
  <dcterms:created xsi:type="dcterms:W3CDTF">2018-11-07T02:48:00Z</dcterms:created>
  <dcterms:modified xsi:type="dcterms:W3CDTF">2019-11-13T06:52:29Z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