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80" windowHeight="8496"/>
  </bookViews>
  <sheets>
    <sheet name="Sheet2" sheetId="1" r:id="rId1"/>
  </sheets>
  <definedNames>
    <definedName name="_xlnm._FilterDatabase" localSheetId="0" hidden="1">Sheet2!$A$2:$J$242</definedName>
  </definedNames>
  <calcPr calcId="124519"/>
</workbook>
</file>

<file path=xl/calcChain.xml><?xml version="1.0" encoding="utf-8"?>
<calcChain xmlns="http://schemas.openxmlformats.org/spreadsheetml/2006/main">
  <c r="E4" i="1"/>
  <c r="G4"/>
  <c r="E5"/>
  <c r="G5"/>
  <c r="E6"/>
  <c r="G6"/>
  <c r="E10"/>
  <c r="H10" s="1"/>
  <c r="G10"/>
  <c r="E11"/>
  <c r="G11"/>
  <c r="E12"/>
  <c r="H12" s="1"/>
  <c r="G12"/>
  <c r="E13"/>
  <c r="G13"/>
  <c r="E14"/>
  <c r="H14" s="1"/>
  <c r="G14"/>
  <c r="E15"/>
  <c r="G15"/>
  <c r="E16"/>
  <c r="H16" s="1"/>
  <c r="G16"/>
  <c r="E17"/>
  <c r="G17"/>
  <c r="E18"/>
  <c r="G18"/>
  <c r="E19"/>
  <c r="G19"/>
  <c r="E20"/>
  <c r="G20"/>
  <c r="H20" s="1"/>
  <c r="E21"/>
  <c r="G21"/>
  <c r="E22"/>
  <c r="G22"/>
  <c r="E23"/>
  <c r="G23"/>
  <c r="E24"/>
  <c r="G24"/>
  <c r="E25"/>
  <c r="G25"/>
  <c r="E26"/>
  <c r="G26"/>
  <c r="E27"/>
  <c r="G27"/>
  <c r="E28"/>
  <c r="G28"/>
  <c r="E29"/>
  <c r="G29"/>
  <c r="E30"/>
  <c r="G30"/>
  <c r="E31"/>
  <c r="G31"/>
  <c r="E32"/>
  <c r="G32"/>
  <c r="E33"/>
  <c r="G33"/>
  <c r="E34"/>
  <c r="G34"/>
  <c r="E35"/>
  <c r="G35"/>
  <c r="E36"/>
  <c r="G36"/>
  <c r="E37"/>
  <c r="G37"/>
  <c r="E38"/>
  <c r="G38"/>
  <c r="E39"/>
  <c r="G39"/>
  <c r="E40"/>
  <c r="G40"/>
  <c r="E41"/>
  <c r="G41"/>
  <c r="E42"/>
  <c r="G42"/>
  <c r="E43"/>
  <c r="G43"/>
  <c r="E44"/>
  <c r="G44"/>
  <c r="E45"/>
  <c r="G45"/>
  <c r="E46"/>
  <c r="G46"/>
  <c r="E47"/>
  <c r="G47"/>
  <c r="E48"/>
  <c r="G48"/>
  <c r="E49"/>
  <c r="G49"/>
  <c r="E50"/>
  <c r="G50"/>
  <c r="E51"/>
  <c r="G51"/>
  <c r="E52"/>
  <c r="G52"/>
  <c r="E53"/>
  <c r="G53"/>
  <c r="E54"/>
  <c r="G54"/>
  <c r="E55"/>
  <c r="G55"/>
  <c r="E56"/>
  <c r="G56"/>
  <c r="E57"/>
  <c r="G57"/>
  <c r="E58"/>
  <c r="G58"/>
  <c r="E59"/>
  <c r="G59"/>
  <c r="E60"/>
  <c r="G60"/>
  <c r="E61"/>
  <c r="G61"/>
  <c r="E62"/>
  <c r="G62"/>
  <c r="E63"/>
  <c r="G63"/>
  <c r="E64"/>
  <c r="G64"/>
  <c r="E65"/>
  <c r="G65"/>
  <c r="E66"/>
  <c r="G66"/>
  <c r="E67"/>
  <c r="G67"/>
  <c r="E68"/>
  <c r="G68"/>
  <c r="E69"/>
  <c r="G69"/>
  <c r="E70"/>
  <c r="G70"/>
  <c r="E71"/>
  <c r="G71"/>
  <c r="E72"/>
  <c r="G72"/>
  <c r="E73"/>
  <c r="E74"/>
  <c r="G74"/>
  <c r="E75"/>
  <c r="G75"/>
  <c r="E76"/>
  <c r="G76"/>
  <c r="E77"/>
  <c r="G77"/>
  <c r="E78"/>
  <c r="G78"/>
  <c r="E79"/>
  <c r="G79"/>
  <c r="E80"/>
  <c r="G80"/>
  <c r="E81"/>
  <c r="G81"/>
  <c r="E82"/>
  <c r="G82"/>
  <c r="E83"/>
  <c r="G83"/>
  <c r="E84"/>
  <c r="G84"/>
  <c r="E85"/>
  <c r="G85"/>
  <c r="E86"/>
  <c r="G86"/>
  <c r="E87"/>
  <c r="G87"/>
  <c r="E88"/>
  <c r="G88"/>
  <c r="E89"/>
  <c r="G89"/>
  <c r="E90"/>
  <c r="G90"/>
  <c r="E91"/>
  <c r="G91"/>
  <c r="E92"/>
  <c r="G92"/>
  <c r="E93"/>
  <c r="G93"/>
  <c r="E94"/>
  <c r="G94"/>
  <c r="E95"/>
  <c r="G95"/>
  <c r="E96"/>
  <c r="G96"/>
  <c r="E97"/>
  <c r="G97"/>
  <c r="E98"/>
  <c r="G98"/>
  <c r="E99"/>
  <c r="G99"/>
  <c r="E100"/>
  <c r="G100"/>
  <c r="E101"/>
  <c r="G101"/>
  <c r="E102"/>
  <c r="G102"/>
  <c r="E103"/>
  <c r="G103"/>
  <c r="E104"/>
  <c r="G104"/>
  <c r="E106"/>
  <c r="G106"/>
  <c r="E107"/>
  <c r="G107"/>
  <c r="E108"/>
  <c r="G108"/>
  <c r="E109"/>
  <c r="G109"/>
  <c r="E110"/>
  <c r="G110"/>
  <c r="E111"/>
  <c r="G111"/>
  <c r="E112"/>
  <c r="G112"/>
  <c r="E113"/>
  <c r="G113"/>
  <c r="E114"/>
  <c r="G114"/>
  <c r="E124"/>
  <c r="G124"/>
  <c r="E125"/>
  <c r="G125"/>
  <c r="E126"/>
  <c r="G126"/>
  <c r="E127"/>
  <c r="G127"/>
  <c r="E128"/>
  <c r="G128"/>
  <c r="E129"/>
  <c r="G129"/>
  <c r="E130"/>
  <c r="G130"/>
  <c r="E131"/>
  <c r="G131"/>
  <c r="E132"/>
  <c r="G132"/>
  <c r="E133"/>
  <c r="G133"/>
  <c r="E134"/>
  <c r="G134"/>
  <c r="E135"/>
  <c r="G135"/>
  <c r="E136"/>
  <c r="G136"/>
  <c r="E137"/>
  <c r="G137"/>
  <c r="E138"/>
  <c r="G138"/>
  <c r="E139"/>
  <c r="E140"/>
  <c r="H140" s="1"/>
  <c r="G140"/>
  <c r="E141"/>
  <c r="G141"/>
  <c r="E142"/>
  <c r="H142" s="1"/>
  <c r="G142"/>
  <c r="E143"/>
  <c r="G143"/>
  <c r="E144"/>
  <c r="H144" s="1"/>
  <c r="G144"/>
  <c r="E145"/>
  <c r="G145"/>
  <c r="E146"/>
  <c r="H146" s="1"/>
  <c r="G146"/>
  <c r="E147"/>
  <c r="G147"/>
  <c r="E148"/>
  <c r="G148"/>
  <c r="E149"/>
  <c r="G149"/>
  <c r="E150"/>
  <c r="G150"/>
  <c r="E151"/>
  <c r="G151"/>
  <c r="E152"/>
  <c r="G152"/>
  <c r="E153"/>
  <c r="G153"/>
  <c r="E154"/>
  <c r="G154"/>
  <c r="E155"/>
  <c r="G155"/>
  <c r="E156"/>
  <c r="G156"/>
  <c r="E157"/>
  <c r="G157"/>
  <c r="E158"/>
  <c r="G158"/>
  <c r="E159"/>
  <c r="G159"/>
  <c r="E160"/>
  <c r="G160"/>
  <c r="E161"/>
  <c r="G161"/>
  <c r="E162"/>
  <c r="G162"/>
  <c r="E163"/>
  <c r="G163"/>
  <c r="E164"/>
  <c r="G164"/>
  <c r="E165"/>
  <c r="G165"/>
  <c r="E166"/>
  <c r="G166"/>
  <c r="E167"/>
  <c r="G167"/>
  <c r="E168"/>
  <c r="G168"/>
  <c r="E169"/>
  <c r="G169"/>
  <c r="E170"/>
  <c r="G170"/>
  <c r="E175"/>
  <c r="G175"/>
  <c r="E176"/>
  <c r="G176"/>
  <c r="E177"/>
  <c r="G177"/>
  <c r="E178"/>
  <c r="G178"/>
  <c r="E179"/>
  <c r="G179"/>
  <c r="E180"/>
  <c r="G180"/>
  <c r="E181"/>
  <c r="G181"/>
  <c r="E182"/>
  <c r="G182"/>
  <c r="E183"/>
  <c r="E184"/>
  <c r="G184"/>
  <c r="E185"/>
  <c r="G185"/>
  <c r="E186"/>
  <c r="G186"/>
  <c r="E187"/>
  <c r="G187"/>
  <c r="E188"/>
  <c r="G188"/>
  <c r="E189"/>
  <c r="G189"/>
  <c r="E190"/>
  <c r="G190"/>
  <c r="E191"/>
  <c r="G191"/>
  <c r="E192"/>
  <c r="G192"/>
  <c r="E193"/>
  <c r="G193"/>
  <c r="E194"/>
  <c r="G194"/>
  <c r="E195"/>
  <c r="G195"/>
  <c r="E196"/>
  <c r="G196"/>
  <c r="E197"/>
  <c r="G197"/>
  <c r="E198"/>
  <c r="G198"/>
  <c r="E199"/>
  <c r="G199"/>
  <c r="E200"/>
  <c r="G200"/>
  <c r="E201"/>
  <c r="E202"/>
  <c r="G202"/>
  <c r="E203"/>
  <c r="G203"/>
  <c r="E204"/>
  <c r="G204"/>
  <c r="E205"/>
  <c r="G205"/>
  <c r="E206"/>
  <c r="G206"/>
  <c r="E207"/>
  <c r="G207"/>
  <c r="E209"/>
  <c r="G209"/>
  <c r="E210"/>
  <c r="G210"/>
  <c r="E211"/>
  <c r="G211"/>
  <c r="E213"/>
  <c r="G213"/>
  <c r="E214"/>
  <c r="E215"/>
  <c r="E216"/>
  <c r="G216"/>
  <c r="E217"/>
  <c r="G217"/>
  <c r="E218"/>
  <c r="G218"/>
  <c r="E219"/>
  <c r="G219"/>
  <c r="E220"/>
  <c r="G220"/>
  <c r="E221"/>
  <c r="G221"/>
  <c r="E222"/>
  <c r="G222"/>
  <c r="E223"/>
  <c r="G223"/>
  <c r="E224"/>
  <c r="E225"/>
  <c r="G225"/>
  <c r="E226"/>
  <c r="G226"/>
  <c r="E227"/>
  <c r="G227"/>
  <c r="E228"/>
  <c r="G228"/>
  <c r="E229"/>
  <c r="G229"/>
  <c r="E230"/>
  <c r="G230"/>
  <c r="E231"/>
  <c r="G231"/>
  <c r="E232"/>
  <c r="G232"/>
  <c r="E233"/>
  <c r="G233"/>
  <c r="E234"/>
  <c r="G234"/>
  <c r="E235"/>
  <c r="G235"/>
  <c r="E236"/>
  <c r="G236"/>
  <c r="E237"/>
  <c r="G237"/>
  <c r="E238"/>
  <c r="G238"/>
  <c r="E239"/>
  <c r="G239"/>
  <c r="E240"/>
  <c r="G240"/>
  <c r="E241"/>
  <c r="G241"/>
  <c r="E242"/>
  <c r="G242"/>
  <c r="H242" l="1"/>
  <c r="H240"/>
  <c r="H238"/>
  <c r="H200"/>
  <c r="H196"/>
  <c r="H192"/>
  <c r="H127"/>
  <c r="H97"/>
  <c r="H69"/>
  <c r="H72"/>
  <c r="H68"/>
  <c r="H64"/>
  <c r="H62"/>
  <c r="H60"/>
  <c r="H58"/>
  <c r="H56"/>
  <c r="H48"/>
  <c r="H194"/>
  <c r="H186"/>
  <c r="H137"/>
  <c r="H133"/>
  <c r="H79"/>
  <c r="H77"/>
  <c r="H237"/>
  <c r="H191"/>
  <c r="H182"/>
  <c r="H150"/>
  <c r="H128"/>
  <c r="H124"/>
  <c r="H98"/>
  <c r="H84"/>
  <c r="H5"/>
  <c r="H221"/>
  <c r="H217"/>
  <c r="H211"/>
  <c r="H209"/>
  <c r="H206"/>
  <c r="H204"/>
  <c r="H184"/>
  <c r="H180"/>
  <c r="H178"/>
  <c r="H176"/>
  <c r="H170"/>
  <c r="H166"/>
  <c r="H162"/>
  <c r="H160"/>
  <c r="H158"/>
  <c r="H156"/>
  <c r="H154"/>
  <c r="H94"/>
  <c r="H52"/>
  <c r="H37"/>
  <c r="H23"/>
  <c r="H234"/>
  <c r="H222"/>
  <c r="H205"/>
  <c r="H190"/>
  <c r="H169"/>
  <c r="H153"/>
  <c r="H112"/>
  <c r="H108"/>
  <c r="H103"/>
  <c r="H101"/>
  <c r="H91"/>
  <c r="H87"/>
  <c r="H82"/>
  <c r="H46"/>
  <c r="H44"/>
  <c r="H42"/>
  <c r="H40"/>
  <c r="H36"/>
  <c r="H32"/>
  <c r="H30"/>
  <c r="H28"/>
  <c r="H26"/>
  <c r="H24"/>
  <c r="H236"/>
  <c r="H233"/>
  <c r="H225"/>
  <c r="H218"/>
  <c r="H207"/>
  <c r="H187"/>
  <c r="H185"/>
  <c r="H179"/>
  <c r="H175"/>
  <c r="H149"/>
  <c r="H143"/>
  <c r="H131"/>
  <c r="H113"/>
  <c r="H111"/>
  <c r="H109"/>
  <c r="H107"/>
  <c r="H104"/>
  <c r="H102"/>
  <c r="H100"/>
  <c r="H85"/>
  <c r="H80"/>
  <c r="H78"/>
  <c r="H76"/>
  <c r="H51"/>
  <c r="H45"/>
  <c r="H41"/>
  <c r="H19"/>
  <c r="H13"/>
  <c r="H6"/>
  <c r="H239"/>
  <c r="H232"/>
  <c r="H230"/>
  <c r="H228"/>
  <c r="H226"/>
  <c r="H223"/>
  <c r="H199"/>
  <c r="H193"/>
  <c r="H165"/>
  <c r="H159"/>
  <c r="H155"/>
  <c r="H138"/>
  <c r="H136"/>
  <c r="H134"/>
  <c r="H132"/>
  <c r="H92"/>
  <c r="H90"/>
  <c r="H88"/>
  <c r="H86"/>
  <c r="H75"/>
  <c r="H65"/>
  <c r="H63"/>
  <c r="H59"/>
  <c r="H33"/>
  <c r="H29"/>
  <c r="H25"/>
  <c r="H241"/>
  <c r="H231"/>
  <c r="H229"/>
  <c r="H227"/>
  <c r="H219"/>
  <c r="H216"/>
  <c r="H213"/>
  <c r="H210"/>
  <c r="H202"/>
  <c r="H198"/>
  <c r="H188"/>
  <c r="H177"/>
  <c r="H167"/>
  <c r="H164"/>
  <c r="H157"/>
  <c r="H151"/>
  <c r="H148"/>
  <c r="H141"/>
  <c r="H135"/>
  <c r="H129"/>
  <c r="H126"/>
  <c r="H106"/>
  <c r="H99"/>
  <c r="H96"/>
  <c r="H89"/>
  <c r="H71"/>
  <c r="H66"/>
  <c r="H57"/>
  <c r="H55"/>
  <c r="H53"/>
  <c r="H50"/>
  <c r="H43"/>
  <c r="H39"/>
  <c r="H34"/>
  <c r="H27"/>
  <c r="H21"/>
  <c r="H18"/>
  <c r="H4"/>
  <c r="H220"/>
  <c r="H195"/>
  <c r="H181"/>
  <c r="H168"/>
  <c r="H161"/>
  <c r="H152"/>
  <c r="H145"/>
  <c r="H130"/>
  <c r="H114"/>
  <c r="H110"/>
  <c r="H93"/>
  <c r="H81"/>
  <c r="H74"/>
  <c r="H70"/>
  <c r="H61"/>
  <c r="H54"/>
  <c r="H47"/>
  <c r="H38"/>
  <c r="H31"/>
  <c r="H22"/>
  <c r="H15"/>
  <c r="H11"/>
  <c r="H235"/>
  <c r="H203"/>
  <c r="H197"/>
  <c r="H189"/>
  <c r="H163"/>
  <c r="H147"/>
  <c r="H125"/>
  <c r="H95"/>
  <c r="H83"/>
  <c r="H67"/>
  <c r="H49"/>
  <c r="H35"/>
  <c r="H17"/>
</calcChain>
</file>

<file path=xl/sharedStrings.xml><?xml version="1.0" encoding="utf-8"?>
<sst xmlns="http://schemas.openxmlformats.org/spreadsheetml/2006/main" count="1303" uniqueCount="550">
  <si>
    <t>81</t>
    <phoneticPr fontId="3" type="noConversion"/>
  </si>
  <si>
    <t>66.5</t>
    <phoneticPr fontId="6" type="noConversion"/>
  </si>
  <si>
    <t>03073管理岗位</t>
  </si>
  <si>
    <t>麻江县环境监测站</t>
  </si>
  <si>
    <t>杨新彪</t>
  </si>
  <si>
    <t>80.6</t>
    <phoneticPr fontId="3" type="noConversion"/>
  </si>
  <si>
    <t>67</t>
    <phoneticPr fontId="6" type="noConversion"/>
  </si>
  <si>
    <t>顾鑫</t>
  </si>
  <si>
    <t>83.6</t>
    <phoneticPr fontId="3" type="noConversion"/>
  </si>
  <si>
    <t>65.5</t>
    <phoneticPr fontId="6" type="noConversion"/>
  </si>
  <si>
    <t>谭茯文</t>
  </si>
  <si>
    <t>86.4</t>
    <phoneticPr fontId="3" type="noConversion"/>
  </si>
  <si>
    <t>70</t>
    <phoneticPr fontId="6" type="noConversion"/>
  </si>
  <si>
    <t>彭佑燎</t>
  </si>
  <si>
    <t>是</t>
  </si>
  <si>
    <t>88.2</t>
    <phoneticPr fontId="3" type="noConversion"/>
  </si>
  <si>
    <t>杨昌菊</t>
  </si>
  <si>
    <t>88</t>
    <phoneticPr fontId="3" type="noConversion"/>
  </si>
  <si>
    <t>73</t>
    <phoneticPr fontId="6" type="noConversion"/>
  </si>
  <si>
    <t>陈先鹏</t>
  </si>
  <si>
    <t>70.6</t>
    <phoneticPr fontId="3" type="noConversion"/>
  </si>
  <si>
    <t>61.5</t>
    <phoneticPr fontId="6" type="noConversion"/>
  </si>
  <si>
    <t>03072专业技术岗位</t>
  </si>
  <si>
    <t>吴兴韦</t>
  </si>
  <si>
    <t>80.4</t>
    <phoneticPr fontId="3" type="noConversion"/>
  </si>
  <si>
    <t>58.5</t>
    <phoneticPr fontId="6" type="noConversion"/>
  </si>
  <si>
    <t>徐鸿剑</t>
  </si>
  <si>
    <t>82.4</t>
    <phoneticPr fontId="3" type="noConversion"/>
  </si>
  <si>
    <t>59.5</t>
    <phoneticPr fontId="6" type="noConversion"/>
  </si>
  <si>
    <t>吴和香</t>
  </si>
  <si>
    <t>62.5</t>
    <phoneticPr fontId="6" type="noConversion"/>
  </si>
  <si>
    <t>王东</t>
  </si>
  <si>
    <t>85</t>
    <phoneticPr fontId="3" type="noConversion"/>
  </si>
  <si>
    <t>64</t>
    <phoneticPr fontId="6" type="noConversion"/>
  </si>
  <si>
    <t>罗世凯</t>
  </si>
  <si>
    <t>88.8</t>
    <phoneticPr fontId="3" type="noConversion"/>
  </si>
  <si>
    <t>61</t>
    <phoneticPr fontId="6" type="noConversion"/>
  </si>
  <si>
    <t>李莹</t>
  </si>
  <si>
    <t>66</t>
    <phoneticPr fontId="6" type="noConversion"/>
  </si>
  <si>
    <t>文庆品</t>
  </si>
  <si>
    <t>89.6</t>
    <phoneticPr fontId="3" type="noConversion"/>
  </si>
  <si>
    <t>熊方永</t>
  </si>
  <si>
    <t>85.2</t>
    <phoneticPr fontId="3" type="noConversion"/>
  </si>
  <si>
    <t>72</t>
    <phoneticPr fontId="6" type="noConversion"/>
  </si>
  <si>
    <t>李延琦</t>
  </si>
  <si>
    <t>72</t>
    <phoneticPr fontId="3" type="noConversion"/>
  </si>
  <si>
    <t>72.5</t>
    <phoneticPr fontId="6" type="noConversion"/>
  </si>
  <si>
    <t>03071管理岗位</t>
  </si>
  <si>
    <t>麻江县人民政府污染减排办公室</t>
  </si>
  <si>
    <t>李娅</t>
  </si>
  <si>
    <t>75.4</t>
    <phoneticPr fontId="3" type="noConversion"/>
  </si>
  <si>
    <t>73.5</t>
    <phoneticPr fontId="6" type="noConversion"/>
  </si>
  <si>
    <t>顾齐</t>
  </si>
  <si>
    <t>85.8</t>
    <phoneticPr fontId="3" type="noConversion"/>
  </si>
  <si>
    <t>75.5</t>
    <phoneticPr fontId="6" type="noConversion"/>
  </si>
  <si>
    <t>刘芳</t>
  </si>
  <si>
    <t>缺考</t>
    <phoneticPr fontId="3" type="noConversion"/>
  </si>
  <si>
    <t>03070管理岗位</t>
  </si>
  <si>
    <t>麻江县生态文明建设委员会办公室</t>
  </si>
  <si>
    <t>邰秀英</t>
  </si>
  <si>
    <t>83.4</t>
    <phoneticPr fontId="3" type="noConversion"/>
  </si>
  <si>
    <t>68</t>
    <phoneticPr fontId="6" type="noConversion"/>
  </si>
  <si>
    <t>孙镇</t>
  </si>
  <si>
    <t>71.5</t>
    <phoneticPr fontId="6" type="noConversion"/>
  </si>
  <si>
    <t>郑舒予</t>
  </si>
  <si>
    <t>73</t>
    <phoneticPr fontId="3" type="noConversion"/>
  </si>
  <si>
    <t>03069专业技术岗位</t>
  </si>
  <si>
    <t>麻江县景阳幼儿园</t>
  </si>
  <si>
    <t>刘燕</t>
  </si>
  <si>
    <t>75.2</t>
    <phoneticPr fontId="3" type="noConversion"/>
  </si>
  <si>
    <t>陆燕霞</t>
  </si>
  <si>
    <t>72.2</t>
    <phoneticPr fontId="3" type="noConversion"/>
  </si>
  <si>
    <t>姜学青</t>
  </si>
  <si>
    <t>潘雪芹</t>
  </si>
  <si>
    <t>76.2</t>
    <phoneticPr fontId="3" type="noConversion"/>
  </si>
  <si>
    <t>喻由粉</t>
  </si>
  <si>
    <t>78.6</t>
    <phoneticPr fontId="3" type="noConversion"/>
  </si>
  <si>
    <t>李雪莲</t>
  </si>
  <si>
    <t>47.5</t>
    <phoneticPr fontId="6" type="noConversion"/>
  </si>
  <si>
    <t>03067专业技术岗位</t>
  </si>
  <si>
    <t>麻江县龙山中心幼儿园</t>
  </si>
  <si>
    <t>王秀芬</t>
  </si>
  <si>
    <t>54.5</t>
    <phoneticPr fontId="6" type="noConversion"/>
  </si>
  <si>
    <t>王一凯</t>
  </si>
  <si>
    <t>73.8</t>
    <phoneticPr fontId="3" type="noConversion"/>
  </si>
  <si>
    <t>50</t>
    <phoneticPr fontId="6" type="noConversion"/>
  </si>
  <si>
    <t>宋子怡</t>
  </si>
  <si>
    <t>直接入闱面试</t>
    <phoneticPr fontId="3" type="noConversion"/>
  </si>
  <si>
    <t>76.4</t>
    <phoneticPr fontId="3" type="noConversion"/>
  </si>
  <si>
    <t>03066专业技术岗位</t>
  </si>
  <si>
    <t>麻江县贤昌中心幼儿园</t>
  </si>
  <si>
    <t>陆琳</t>
  </si>
  <si>
    <t>77.4</t>
    <phoneticPr fontId="3" type="noConversion"/>
  </si>
  <si>
    <t>71</t>
    <phoneticPr fontId="6" type="noConversion"/>
  </si>
  <si>
    <t>03065专业技术岗位</t>
  </si>
  <si>
    <t>麻江县坝芒中心幼儿园</t>
  </si>
  <si>
    <t>蒋文倩</t>
  </si>
  <si>
    <t>76</t>
    <phoneticPr fontId="3" type="noConversion"/>
  </si>
  <si>
    <t>文妮</t>
  </si>
  <si>
    <t>王永梅</t>
  </si>
  <si>
    <t>79</t>
    <phoneticPr fontId="3" type="noConversion"/>
  </si>
  <si>
    <t>03064专业技术岗位</t>
  </si>
  <si>
    <t>代倩倩</t>
  </si>
  <si>
    <t>67.6</t>
    <phoneticPr fontId="3" type="noConversion"/>
  </si>
  <si>
    <t>64.5</t>
    <phoneticPr fontId="6" type="noConversion"/>
  </si>
  <si>
    <t>03063专业技术岗位</t>
  </si>
  <si>
    <t>麻江县谷硐中心幼儿园</t>
  </si>
  <si>
    <t>孙大银</t>
  </si>
  <si>
    <t>74.4</t>
    <phoneticPr fontId="3" type="noConversion"/>
  </si>
  <si>
    <t>杨会</t>
  </si>
  <si>
    <t>刘明琰</t>
  </si>
  <si>
    <t>68.5</t>
    <phoneticPr fontId="6" type="noConversion"/>
  </si>
  <si>
    <t>陆兰芬</t>
  </si>
  <si>
    <t>杨兴艳</t>
  </si>
  <si>
    <t>84.8</t>
    <phoneticPr fontId="3" type="noConversion"/>
  </si>
  <si>
    <t>王娜娜</t>
  </si>
  <si>
    <t>67.5</t>
    <phoneticPr fontId="6" type="noConversion"/>
  </si>
  <si>
    <t>03062专业技术岗位</t>
  </si>
  <si>
    <t>吴春芳</t>
  </si>
  <si>
    <t>74.6</t>
    <phoneticPr fontId="3" type="noConversion"/>
  </si>
  <si>
    <t>杨明月</t>
  </si>
  <si>
    <t>80.8</t>
    <phoneticPr fontId="3" type="noConversion"/>
  </si>
  <si>
    <t>69</t>
    <phoneticPr fontId="6" type="noConversion"/>
  </si>
  <si>
    <t>周泰询</t>
  </si>
  <si>
    <t>81.8</t>
    <phoneticPr fontId="3" type="noConversion"/>
  </si>
  <si>
    <t>谭亚君</t>
  </si>
  <si>
    <t>81.6</t>
    <phoneticPr fontId="3" type="noConversion"/>
  </si>
  <si>
    <t>黄凯云</t>
  </si>
  <si>
    <t>87.6</t>
    <phoneticPr fontId="3" type="noConversion"/>
  </si>
  <si>
    <t>龙倩</t>
  </si>
  <si>
    <t>69.8</t>
    <phoneticPr fontId="3" type="noConversion"/>
  </si>
  <si>
    <t>51</t>
    <phoneticPr fontId="6" type="noConversion"/>
  </si>
  <si>
    <t>03060专业技术岗位</t>
  </si>
  <si>
    <t>麻江县宣威中心幼儿园</t>
  </si>
  <si>
    <t>蒙钰佳</t>
  </si>
  <si>
    <t>70.4</t>
    <phoneticPr fontId="3" type="noConversion"/>
  </si>
  <si>
    <t>52</t>
    <phoneticPr fontId="6" type="noConversion"/>
  </si>
  <si>
    <t>吴秀珍</t>
  </si>
  <si>
    <t>71.2</t>
    <phoneticPr fontId="3" type="noConversion"/>
  </si>
  <si>
    <t>53</t>
    <phoneticPr fontId="6" type="noConversion"/>
  </si>
  <si>
    <t>王庭芳</t>
  </si>
  <si>
    <t>59</t>
    <phoneticPr fontId="6" type="noConversion"/>
  </si>
  <si>
    <t>杨涵</t>
  </si>
  <si>
    <t>71</t>
    <phoneticPr fontId="3" type="noConversion"/>
  </si>
  <si>
    <t>李宏蕊</t>
  </si>
  <si>
    <t>80</t>
    <phoneticPr fontId="3" type="noConversion"/>
  </si>
  <si>
    <t>54</t>
    <phoneticPr fontId="6" type="noConversion"/>
  </si>
  <si>
    <t>文悦</t>
  </si>
  <si>
    <t>54</t>
    <phoneticPr fontId="3" type="noConversion"/>
  </si>
  <si>
    <t>57</t>
    <phoneticPr fontId="6" type="noConversion"/>
  </si>
  <si>
    <t>03059专业技术岗位</t>
  </si>
  <si>
    <t>杨桃</t>
  </si>
  <si>
    <t>78.4</t>
    <phoneticPr fontId="3" type="noConversion"/>
  </si>
  <si>
    <t>罗加美</t>
  </si>
  <si>
    <t>83</t>
    <phoneticPr fontId="3" type="noConversion"/>
  </si>
  <si>
    <t>57.5</t>
    <phoneticPr fontId="6" type="noConversion"/>
  </si>
  <si>
    <t>龙萍佳</t>
  </si>
  <si>
    <t>82.6</t>
    <phoneticPr fontId="3" type="noConversion"/>
  </si>
  <si>
    <t>58</t>
    <phoneticPr fontId="6" type="noConversion"/>
  </si>
  <si>
    <t>毕道英</t>
  </si>
  <si>
    <t>83.8</t>
    <phoneticPr fontId="3" type="noConversion"/>
  </si>
  <si>
    <t>熊昌凤</t>
  </si>
  <si>
    <t>79.5</t>
    <phoneticPr fontId="6" type="noConversion"/>
  </si>
  <si>
    <t>贺寿菊</t>
  </si>
  <si>
    <t>49</t>
    <phoneticPr fontId="6" type="noConversion"/>
  </si>
  <si>
    <t>03058专业技术岗位</t>
  </si>
  <si>
    <t>赵兴蝶</t>
  </si>
  <si>
    <t>63.6</t>
    <phoneticPr fontId="3" type="noConversion"/>
  </si>
  <si>
    <t>50.5</t>
    <phoneticPr fontId="6" type="noConversion"/>
  </si>
  <si>
    <t>杨桦</t>
  </si>
  <si>
    <t>69.4</t>
    <phoneticPr fontId="3" type="noConversion"/>
  </si>
  <si>
    <t>46.5</t>
    <phoneticPr fontId="6" type="noConversion"/>
  </si>
  <si>
    <t>冷佳佳</t>
  </si>
  <si>
    <t>70.8</t>
    <phoneticPr fontId="3" type="noConversion"/>
  </si>
  <si>
    <t>黎杨</t>
  </si>
  <si>
    <t>吴慧慧</t>
  </si>
  <si>
    <t>77.6</t>
    <phoneticPr fontId="3" type="noConversion"/>
  </si>
  <si>
    <t>51.5</t>
    <phoneticPr fontId="6" type="noConversion"/>
  </si>
  <si>
    <t>龙祖宏</t>
  </si>
  <si>
    <t>张字怡</t>
  </si>
  <si>
    <t>67.8</t>
    <phoneticPr fontId="3" type="noConversion"/>
  </si>
  <si>
    <t>田婷</t>
  </si>
  <si>
    <t>60.5</t>
    <phoneticPr fontId="6" type="noConversion"/>
  </si>
  <si>
    <t>梁颖</t>
  </si>
  <si>
    <t>60</t>
    <phoneticPr fontId="3" type="noConversion"/>
  </si>
  <si>
    <t>03057专业技术岗位</t>
  </si>
  <si>
    <t>麻江县乐坪小学</t>
  </si>
  <si>
    <t>王丽娟</t>
  </si>
  <si>
    <t>66.8</t>
    <phoneticPr fontId="3" type="noConversion"/>
  </si>
  <si>
    <t>陈木兰</t>
  </si>
  <si>
    <t>何韵</t>
  </si>
  <si>
    <t>86.2</t>
    <phoneticPr fontId="3" type="noConversion"/>
  </si>
  <si>
    <t>龙艳</t>
  </si>
  <si>
    <t>76.8</t>
    <phoneticPr fontId="3" type="noConversion"/>
  </si>
  <si>
    <t>76</t>
    <phoneticPr fontId="6" type="noConversion"/>
  </si>
  <si>
    <t>03054专业技术岗位</t>
  </si>
  <si>
    <t>麻江县第一中学</t>
  </si>
  <si>
    <t>陈如桃</t>
  </si>
  <si>
    <t>76.6</t>
    <phoneticPr fontId="3" type="noConversion"/>
  </si>
  <si>
    <t>76.5</t>
    <phoneticPr fontId="6" type="noConversion"/>
  </si>
  <si>
    <t>李瑜</t>
  </si>
  <si>
    <t>86.8</t>
    <phoneticPr fontId="3" type="noConversion"/>
  </si>
  <si>
    <t>81</t>
    <phoneticPr fontId="6" type="noConversion"/>
  </si>
  <si>
    <t>吴俊杰</t>
  </si>
  <si>
    <t>03053专业技术岗位</t>
  </si>
  <si>
    <t>杨黔江</t>
  </si>
  <si>
    <t>74.2</t>
    <phoneticPr fontId="3" type="noConversion"/>
  </si>
  <si>
    <t>张宽军</t>
  </si>
  <si>
    <t>80.2</t>
    <phoneticPr fontId="3" type="noConversion"/>
  </si>
  <si>
    <t>周丽</t>
  </si>
  <si>
    <t>75.6</t>
    <phoneticPr fontId="3" type="noConversion"/>
  </si>
  <si>
    <t>70.5</t>
    <phoneticPr fontId="6" type="noConversion"/>
  </si>
  <si>
    <t>03052专业技术岗位</t>
  </si>
  <si>
    <t>石庆兰</t>
  </si>
  <si>
    <t>马兴祥</t>
  </si>
  <si>
    <t>是</t>
    <phoneticPr fontId="3" type="noConversion"/>
  </si>
  <si>
    <t>82</t>
    <phoneticPr fontId="3" type="noConversion"/>
  </si>
  <si>
    <t>田仁灿</t>
  </si>
  <si>
    <t>79</t>
    <phoneticPr fontId="6" type="noConversion"/>
  </si>
  <si>
    <t>03051专业技术岗位</t>
  </si>
  <si>
    <t>文学景</t>
  </si>
  <si>
    <t>唐欢欢</t>
  </si>
  <si>
    <t>90.6</t>
    <phoneticPr fontId="3" type="noConversion"/>
  </si>
  <si>
    <t>84.5</t>
    <phoneticPr fontId="6" type="noConversion"/>
  </si>
  <si>
    <t>黄丽梅</t>
  </si>
  <si>
    <t>64.4</t>
    <phoneticPr fontId="3" type="noConversion"/>
  </si>
  <si>
    <t>03050专业技术岗位</t>
  </si>
  <si>
    <t>麻江县坝芒布依族乡卫生院</t>
  </si>
  <si>
    <t>李远福</t>
  </si>
  <si>
    <t>58.2</t>
    <phoneticPr fontId="3" type="noConversion"/>
  </si>
  <si>
    <t>王玉梅</t>
  </si>
  <si>
    <t>86.6</t>
    <phoneticPr fontId="3" type="noConversion"/>
  </si>
  <si>
    <t>龙帮然</t>
  </si>
  <si>
    <t>68.2</t>
    <phoneticPr fontId="3" type="noConversion"/>
  </si>
  <si>
    <t>03049专业技术岗位</t>
  </si>
  <si>
    <t>麻江县贤昌镇卫生院</t>
  </si>
  <si>
    <t>曹金花</t>
  </si>
  <si>
    <t>72.4</t>
    <phoneticPr fontId="3" type="noConversion"/>
  </si>
  <si>
    <t>张艳</t>
  </si>
  <si>
    <t>89</t>
    <phoneticPr fontId="3" type="noConversion"/>
  </si>
  <si>
    <t>62</t>
    <phoneticPr fontId="6" type="noConversion"/>
  </si>
  <si>
    <t>饶永波</t>
  </si>
  <si>
    <t>03048专业技术岗位</t>
  </si>
  <si>
    <t>麻江县谷硐镇中心卫生院</t>
  </si>
  <si>
    <t>金丽</t>
  </si>
  <si>
    <t>罗云菊</t>
  </si>
  <si>
    <t>74.8</t>
    <phoneticPr fontId="3" type="noConversion"/>
  </si>
  <si>
    <t>赵雪梅</t>
  </si>
  <si>
    <t>81.4</t>
    <phoneticPr fontId="3" type="noConversion"/>
  </si>
  <si>
    <t>张大菊</t>
  </si>
  <si>
    <t>56</t>
    <phoneticPr fontId="6" type="noConversion"/>
  </si>
  <si>
    <t>03047专业技术岗位</t>
  </si>
  <si>
    <t>银道安</t>
  </si>
  <si>
    <t>段金山</t>
  </si>
  <si>
    <t>78</t>
    <phoneticPr fontId="3" type="noConversion"/>
  </si>
  <si>
    <t>张汝华</t>
  </si>
  <si>
    <t>杨佩佳</t>
  </si>
  <si>
    <t>王天凤</t>
  </si>
  <si>
    <t>03046管理岗位</t>
  </si>
  <si>
    <t>麻江县杏山金竹计生卫生院</t>
  </si>
  <si>
    <t>韦静</t>
  </si>
  <si>
    <t>63</t>
    <phoneticPr fontId="6" type="noConversion"/>
  </si>
  <si>
    <t>赵祥梅</t>
  </si>
  <si>
    <t>84.6</t>
    <phoneticPr fontId="3" type="noConversion"/>
  </si>
  <si>
    <t>蒙开碧</t>
  </si>
  <si>
    <t>82.8</t>
    <phoneticPr fontId="3" type="noConversion"/>
  </si>
  <si>
    <t>欧娟娟</t>
  </si>
  <si>
    <t>03045管理岗位</t>
  </si>
  <si>
    <t>熊珊</t>
  </si>
  <si>
    <t>78.2</t>
    <phoneticPr fontId="3" type="noConversion"/>
  </si>
  <si>
    <t>吴方含</t>
  </si>
  <si>
    <t>90.4</t>
    <phoneticPr fontId="3" type="noConversion"/>
  </si>
  <si>
    <t>李邦剑</t>
  </si>
  <si>
    <t>03044专业技术岗位</t>
  </si>
  <si>
    <t>王家美</t>
  </si>
  <si>
    <t>刘东</t>
  </si>
  <si>
    <t>85.6</t>
    <phoneticPr fontId="3" type="noConversion"/>
  </si>
  <si>
    <t>黎义志</t>
  </si>
  <si>
    <t>综合成绩未达60分</t>
    <phoneticPr fontId="3" type="noConversion"/>
  </si>
  <si>
    <t>75</t>
    <phoneticPr fontId="3" type="noConversion"/>
  </si>
  <si>
    <t>37.5</t>
    <phoneticPr fontId="6" type="noConversion"/>
  </si>
  <si>
    <t>03043专业技术岗位</t>
  </si>
  <si>
    <t>麻江县妇幼保健计划生育服务中心</t>
  </si>
  <si>
    <t>潘文玥</t>
  </si>
  <si>
    <t>77.8</t>
    <phoneticPr fontId="3" type="noConversion"/>
  </si>
  <si>
    <t>03042专业技术岗位</t>
  </si>
  <si>
    <t>麻江县疾病预防控制中心</t>
  </si>
  <si>
    <t>邓茹月</t>
  </si>
  <si>
    <t>罗祖锡</t>
  </si>
  <si>
    <t>89.8</t>
    <phoneticPr fontId="3" type="noConversion"/>
  </si>
  <si>
    <t>唐雪峰</t>
  </si>
  <si>
    <t>87</t>
    <phoneticPr fontId="3" type="noConversion"/>
  </si>
  <si>
    <t>53.5</t>
    <phoneticPr fontId="6" type="noConversion"/>
  </si>
  <si>
    <t>03041专业技术岗位</t>
  </si>
  <si>
    <t>麻江县人民医院</t>
  </si>
  <si>
    <t>宋璐瑶</t>
  </si>
  <si>
    <t>55</t>
    <phoneticPr fontId="6" type="noConversion"/>
  </si>
  <si>
    <t>86</t>
    <phoneticPr fontId="3" type="noConversion"/>
  </si>
  <si>
    <t>杨义婷</t>
  </si>
  <si>
    <t>45</t>
    <phoneticPr fontId="6" type="noConversion"/>
  </si>
  <si>
    <t>03040专业技术岗位</t>
  </si>
  <si>
    <t>张品秀</t>
  </si>
  <si>
    <t>48.5</t>
    <phoneticPr fontId="6" type="noConversion"/>
  </si>
  <si>
    <t>罗继龙</t>
  </si>
  <si>
    <t>韦世龙</t>
  </si>
  <si>
    <t>71.4</t>
    <phoneticPr fontId="3" type="noConversion"/>
  </si>
  <si>
    <t>03038专业技术岗位</t>
  </si>
  <si>
    <t>龙雪妮</t>
  </si>
  <si>
    <t>李朝海</t>
  </si>
  <si>
    <t>03037专业技术岗位</t>
  </si>
  <si>
    <t>郭德万</t>
  </si>
  <si>
    <t>吴雪</t>
  </si>
  <si>
    <t>73.2</t>
    <phoneticPr fontId="3" type="noConversion"/>
  </si>
  <si>
    <t>吴蝶</t>
  </si>
  <si>
    <t>罗竣瀚</t>
  </si>
  <si>
    <t>王定元</t>
  </si>
  <si>
    <t>冷光勇</t>
  </si>
  <si>
    <t>胡原源</t>
  </si>
  <si>
    <t>61.8</t>
    <phoneticPr fontId="3" type="noConversion"/>
  </si>
  <si>
    <t>48</t>
    <phoneticPr fontId="6" type="noConversion"/>
  </si>
  <si>
    <t>03036专业技术岗位</t>
  </si>
  <si>
    <t>麻江县宣威镇中心卫生院</t>
  </si>
  <si>
    <t>罗婷婷</t>
  </si>
  <si>
    <t>44</t>
    <phoneticPr fontId="6" type="noConversion"/>
  </si>
  <si>
    <t>陈昌美</t>
  </si>
  <si>
    <t>52.5</t>
    <phoneticPr fontId="6" type="noConversion"/>
  </si>
  <si>
    <t>杨兴友</t>
  </si>
  <si>
    <t>68.8</t>
    <phoneticPr fontId="3" type="noConversion"/>
  </si>
  <si>
    <t>03035专业技术岗位</t>
  </si>
  <si>
    <t>刘桂丽</t>
  </si>
  <si>
    <t>陈文君</t>
  </si>
  <si>
    <t>63.5</t>
    <phoneticPr fontId="6" type="noConversion"/>
  </si>
  <si>
    <t>王学林</t>
  </si>
  <si>
    <t>03034专业技术岗位</t>
  </si>
  <si>
    <t>杨娟</t>
  </si>
  <si>
    <t>李凤</t>
  </si>
  <si>
    <t>程隆丹</t>
  </si>
  <si>
    <t>03033管理岗位</t>
  </si>
  <si>
    <t>宣威镇计划生育协会</t>
  </si>
  <si>
    <t>韦兴特</t>
  </si>
  <si>
    <t>39</t>
    <phoneticPr fontId="6" type="noConversion"/>
  </si>
  <si>
    <t>03032管理岗位</t>
  </si>
  <si>
    <t>宣威镇政务服务中心</t>
  </si>
  <si>
    <t>潘凤英</t>
  </si>
  <si>
    <t>钟庆龄</t>
  </si>
  <si>
    <t>77.2</t>
    <phoneticPr fontId="3" type="noConversion"/>
  </si>
  <si>
    <t>吴方萍</t>
  </si>
  <si>
    <t>56.5</t>
    <phoneticPr fontId="6" type="noConversion"/>
  </si>
  <si>
    <t>03031管理岗位</t>
  </si>
  <si>
    <t>宣威镇财政管理中心</t>
  </si>
  <si>
    <t>李光琼</t>
  </si>
  <si>
    <t>84.1</t>
    <phoneticPr fontId="3" type="noConversion"/>
  </si>
  <si>
    <t>杨丹</t>
  </si>
  <si>
    <t>黄寿云</t>
  </si>
  <si>
    <t>03030专业技术岗位</t>
  </si>
  <si>
    <t>宣威镇水利站</t>
  </si>
  <si>
    <t>赵竣瑶</t>
  </si>
  <si>
    <t>冉江涛</t>
  </si>
  <si>
    <t>83.5</t>
    <phoneticPr fontId="3" type="noConversion"/>
  </si>
  <si>
    <t>60</t>
    <phoneticPr fontId="6" type="noConversion"/>
  </si>
  <si>
    <t>周彰敏</t>
  </si>
  <si>
    <t>65</t>
    <phoneticPr fontId="6" type="noConversion"/>
  </si>
  <si>
    <t>03029管理岗位</t>
  </si>
  <si>
    <t>坝芒布依族乡安全生产监督管理站</t>
  </si>
  <si>
    <t>杨文</t>
  </si>
  <si>
    <t>熊文龙</t>
  </si>
  <si>
    <t>蔡加兴</t>
  </si>
  <si>
    <t>03028专业技术岗位</t>
  </si>
  <si>
    <t>坝芒布依族乡农业服务中心</t>
  </si>
  <si>
    <t>刘洪</t>
  </si>
  <si>
    <t>84.2</t>
    <phoneticPr fontId="3" type="noConversion"/>
  </si>
  <si>
    <t>吴英勇</t>
  </si>
  <si>
    <t>03027专业技术岗位</t>
  </si>
  <si>
    <t>坝芒布依族乡林业站</t>
  </si>
  <si>
    <t>毛国丽</t>
  </si>
  <si>
    <t>胡建祥</t>
  </si>
  <si>
    <t>张瑞</t>
  </si>
  <si>
    <t>03026专业技术岗位</t>
  </si>
  <si>
    <t>谷硐镇林业站</t>
  </si>
  <si>
    <t>罗梦洁</t>
  </si>
  <si>
    <t>82.7</t>
    <phoneticPr fontId="3" type="noConversion"/>
  </si>
  <si>
    <t>田琴</t>
  </si>
  <si>
    <t>72.6</t>
    <phoneticPr fontId="3" type="noConversion"/>
  </si>
  <si>
    <t>43</t>
    <phoneticPr fontId="6" type="noConversion"/>
  </si>
  <si>
    <t>03025管理岗位</t>
  </si>
  <si>
    <t>谷硐镇扶贫工作站</t>
  </si>
  <si>
    <t>王顺贵</t>
  </si>
  <si>
    <t>80.9</t>
    <phoneticPr fontId="3" type="noConversion"/>
  </si>
  <si>
    <t>陈波</t>
  </si>
  <si>
    <t>87.2</t>
    <phoneticPr fontId="3" type="noConversion"/>
  </si>
  <si>
    <t>杨瑞江</t>
  </si>
  <si>
    <t>03024管理岗位</t>
  </si>
  <si>
    <t>谷硐镇科技宣教文化信息服务中心</t>
  </si>
  <si>
    <t>李呈彪</t>
  </si>
  <si>
    <t>83.3</t>
    <phoneticPr fontId="3" type="noConversion"/>
  </si>
  <si>
    <t>张子君</t>
  </si>
  <si>
    <t>87.3</t>
    <phoneticPr fontId="3" type="noConversion"/>
  </si>
  <si>
    <t>王子津</t>
  </si>
  <si>
    <t>03023管理岗位</t>
  </si>
  <si>
    <t>新兴社区网格化服务管理工作站</t>
  </si>
  <si>
    <t>陆绍锋</t>
  </si>
  <si>
    <t>冯艺</t>
  </si>
  <si>
    <t>周孔梅</t>
  </si>
  <si>
    <t>03022管理岗位</t>
  </si>
  <si>
    <t>金竹街道办事处扶贫工作站</t>
  </si>
  <si>
    <t>梁镇南</t>
  </si>
  <si>
    <t>杨三春</t>
  </si>
  <si>
    <t>孟泽博</t>
  </si>
  <si>
    <t>03021管理岗位</t>
  </si>
  <si>
    <t>金竹街道办事处安全生产监督管理站</t>
  </si>
  <si>
    <t>王星</t>
  </si>
  <si>
    <t>70.2</t>
    <phoneticPr fontId="3" type="noConversion"/>
  </si>
  <si>
    <t>文金玉</t>
  </si>
  <si>
    <t>87.1</t>
    <phoneticPr fontId="3" type="noConversion"/>
  </si>
  <si>
    <t>杨进</t>
  </si>
  <si>
    <t>03020管理岗位</t>
  </si>
  <si>
    <t>金竹街道办事处人力资源和社会保障服务中心</t>
  </si>
  <si>
    <t>涂鸿雁</t>
  </si>
  <si>
    <t>潘泽燕</t>
  </si>
  <si>
    <t>王辰晨</t>
  </si>
  <si>
    <t>03019专业技术岗位</t>
  </si>
  <si>
    <t>麻江县动物及动物产品检疫站</t>
  </si>
  <si>
    <t>张玉练</t>
  </si>
  <si>
    <t>03018管理岗位</t>
  </si>
  <si>
    <t>麻江县农业农村资金管理服务站</t>
  </si>
  <si>
    <t>杨代贵</t>
  </si>
  <si>
    <t>84</t>
    <phoneticPr fontId="3" type="noConversion"/>
  </si>
  <si>
    <t>何静</t>
  </si>
  <si>
    <t>84.4</t>
    <phoneticPr fontId="3" type="noConversion"/>
  </si>
  <si>
    <t>李远莹</t>
  </si>
  <si>
    <t>余忠涛</t>
  </si>
  <si>
    <t>03017专业技术岗位</t>
  </si>
  <si>
    <t>麻江县农村经济经营与农业信息服务站</t>
  </si>
  <si>
    <t>赵明辉</t>
  </si>
  <si>
    <t>82.2</t>
    <phoneticPr fontId="3" type="noConversion"/>
  </si>
  <si>
    <t>刘开亿</t>
  </si>
  <si>
    <t>李继俊</t>
  </si>
  <si>
    <t>肖寅</t>
  </si>
  <si>
    <t>03016专业技术岗位</t>
  </si>
  <si>
    <t>麻江县农业机械技术推广站</t>
  </si>
  <si>
    <t>杨阳</t>
  </si>
  <si>
    <t>吴伯昌</t>
  </si>
  <si>
    <t>朱闫</t>
  </si>
  <si>
    <t>03015专业技术岗位</t>
  </si>
  <si>
    <t>麻江县水资源水保节水中心</t>
  </si>
  <si>
    <t>杨兰</t>
  </si>
  <si>
    <t>85.4</t>
    <phoneticPr fontId="3" type="noConversion"/>
  </si>
  <si>
    <t>林安江</t>
  </si>
  <si>
    <t>赵开</t>
  </si>
  <si>
    <t>03014管理岗位</t>
  </si>
  <si>
    <t>麻江县贸易发展服务中心</t>
  </si>
  <si>
    <t>罗亮</t>
  </si>
  <si>
    <t>粟文凯</t>
  </si>
  <si>
    <t>赵华花</t>
  </si>
  <si>
    <t>87.4</t>
    <phoneticPr fontId="3" type="noConversion"/>
  </si>
  <si>
    <t>周璐</t>
  </si>
  <si>
    <t>李显均</t>
  </si>
  <si>
    <t>王仁梅</t>
  </si>
  <si>
    <t>凌忠武</t>
  </si>
  <si>
    <t>78.5</t>
    <phoneticPr fontId="6" type="noConversion"/>
  </si>
  <si>
    <t>徐欢</t>
  </si>
  <si>
    <t>79.8</t>
    <phoneticPr fontId="3" type="noConversion"/>
  </si>
  <si>
    <t>03013管理岗位</t>
  </si>
  <si>
    <t>麻江县大数据服务中心</t>
  </si>
  <si>
    <t>罗珊珊</t>
  </si>
  <si>
    <t>90.2</t>
    <phoneticPr fontId="3" type="noConversion"/>
  </si>
  <si>
    <t>廖凯芬</t>
  </si>
  <si>
    <t>88.4</t>
    <phoneticPr fontId="3" type="noConversion"/>
  </si>
  <si>
    <t>朱丽莉</t>
  </si>
  <si>
    <t>03012管理岗位</t>
  </si>
  <si>
    <t>麻江县卫生健康党员服务中心</t>
  </si>
  <si>
    <t>金修海</t>
  </si>
  <si>
    <t>91.4</t>
    <phoneticPr fontId="3" type="noConversion"/>
  </si>
  <si>
    <t>谭庭粉</t>
  </si>
  <si>
    <t>03011管理岗位</t>
  </si>
  <si>
    <t>麻江县普查站</t>
  </si>
  <si>
    <t>兰方芳</t>
  </si>
  <si>
    <t>文敏</t>
  </si>
  <si>
    <t>吴国荣</t>
  </si>
  <si>
    <t>03010管理岗位</t>
  </si>
  <si>
    <t>麻江县公证处</t>
  </si>
  <si>
    <t>贾坤</t>
  </si>
  <si>
    <t>73.4</t>
    <phoneticPr fontId="3" type="noConversion"/>
  </si>
  <si>
    <t>77</t>
    <phoneticPr fontId="3" type="noConversion"/>
  </si>
  <si>
    <t>李雪明</t>
  </si>
  <si>
    <t>03009管理岗位</t>
  </si>
  <si>
    <t>麻江县园区招商发展服务中心</t>
  </si>
  <si>
    <t>赵文慧</t>
  </si>
  <si>
    <t>杨晓明</t>
  </si>
  <si>
    <t>91</t>
    <phoneticPr fontId="3" type="noConversion"/>
  </si>
  <si>
    <t>廖川平</t>
  </si>
  <si>
    <t>81.2</t>
    <phoneticPr fontId="3" type="noConversion"/>
  </si>
  <si>
    <t>03008管理岗位</t>
  </si>
  <si>
    <t>麻江县慈善服务中心</t>
  </si>
  <si>
    <t>杨继红</t>
  </si>
  <si>
    <t>任永祺</t>
  </si>
  <si>
    <t>李丽霞</t>
  </si>
  <si>
    <t>67</t>
    <phoneticPr fontId="3" type="noConversion"/>
  </si>
  <si>
    <t>03007管理岗位</t>
  </si>
  <si>
    <t>麻江县价格认证中心</t>
  </si>
  <si>
    <t>王承贞</t>
  </si>
  <si>
    <t>李程</t>
  </si>
  <si>
    <t>83.2</t>
    <phoneticPr fontId="3" type="noConversion"/>
  </si>
  <si>
    <t>蔡光英</t>
  </si>
  <si>
    <t>文婷</t>
  </si>
  <si>
    <t>罗祥玲</t>
  </si>
  <si>
    <t>罗瑞菊</t>
  </si>
  <si>
    <t>王雪梅</t>
  </si>
  <si>
    <t>03006管理岗位</t>
  </si>
  <si>
    <t>麻江县粮食和储备服务中心</t>
  </si>
  <si>
    <t>赵钟伟</t>
  </si>
  <si>
    <t>68.6</t>
    <phoneticPr fontId="3" type="noConversion"/>
  </si>
  <si>
    <t>赵长华</t>
  </si>
  <si>
    <t>邓治玮</t>
  </si>
  <si>
    <t>03005管理岗位</t>
  </si>
  <si>
    <t>麻江县融媒体中心</t>
  </si>
  <si>
    <t>张玲</t>
  </si>
  <si>
    <t>熊真会</t>
  </si>
  <si>
    <t>74</t>
    <phoneticPr fontId="6" type="noConversion"/>
  </si>
  <si>
    <t>陈国佼</t>
  </si>
  <si>
    <t>03004专业技术岗位</t>
  </si>
  <si>
    <t>喻廷婷</t>
  </si>
  <si>
    <t>陈德晶</t>
  </si>
  <si>
    <t>杨霞</t>
  </si>
  <si>
    <t>03003专业技术岗位</t>
  </si>
  <si>
    <t>底静</t>
  </si>
  <si>
    <t>赵东南</t>
  </si>
  <si>
    <t>03002专业技术岗位</t>
  </si>
  <si>
    <t>杨周</t>
  </si>
  <si>
    <t>佟博程</t>
  </si>
  <si>
    <t>叶文骁</t>
  </si>
  <si>
    <t>69.6</t>
    <phoneticPr fontId="3" type="noConversion"/>
  </si>
  <si>
    <t>03001管理岗位</t>
  </si>
  <si>
    <t>麻江县社会风险防控中心</t>
  </si>
  <si>
    <t>杨世登</t>
  </si>
  <si>
    <t>杨少华</t>
  </si>
  <si>
    <t>姚怀富</t>
  </si>
  <si>
    <t>50%</t>
  </si>
  <si>
    <r>
      <rPr>
        <sz val="10"/>
        <rFont val="宋体"/>
        <family val="3"/>
        <charset val="134"/>
      </rPr>
      <t>成绩</t>
    </r>
  </si>
  <si>
    <t>报考岗位</t>
  </si>
  <si>
    <t>报考单位</t>
  </si>
  <si>
    <r>
      <rPr>
        <sz val="10"/>
        <rFont val="宋体"/>
        <family val="3"/>
        <charset val="134"/>
      </rPr>
      <t>备注</t>
    </r>
  </si>
  <si>
    <r>
      <rPr>
        <sz val="10"/>
        <rFont val="宋体"/>
        <family val="3"/>
        <charset val="134"/>
      </rPr>
      <t>是否入闱体检</t>
    </r>
  </si>
  <si>
    <r>
      <rPr>
        <sz val="10"/>
        <rFont val="宋体"/>
        <family val="3"/>
        <charset val="134"/>
      </rPr>
      <t>总成绩</t>
    </r>
  </si>
  <si>
    <r>
      <rPr>
        <sz val="10"/>
        <rFont val="宋体"/>
        <family val="3"/>
        <charset val="134"/>
      </rPr>
      <t>面试成绩</t>
    </r>
  </si>
  <si>
    <r>
      <rPr>
        <sz val="10"/>
        <rFont val="宋体"/>
        <family val="3"/>
        <charset val="134"/>
      </rPr>
      <t>笔试成绩</t>
    </r>
  </si>
  <si>
    <r>
      <rPr>
        <sz val="8"/>
        <rFont val="宋体"/>
        <family val="3"/>
        <charset val="134"/>
      </rPr>
      <t>报考岗位</t>
    </r>
  </si>
  <si>
    <r>
      <rPr>
        <sz val="10"/>
        <rFont val="宋体"/>
        <family val="3"/>
        <charset val="134"/>
      </rPr>
      <t>报考单位</t>
    </r>
  </si>
  <si>
    <r>
      <rPr>
        <sz val="10"/>
        <rFont val="宋体"/>
        <family val="3"/>
        <charset val="134"/>
      </rPr>
      <t>姓名</t>
    </r>
  </si>
  <si>
    <t>麻江县2019年事业单位公开招聘工作人员综合成绩及入闱体检人员名单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</si>
</sst>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宋体"/>
      <family val="3"/>
      <charset val="134"/>
    </font>
    <font>
      <sz val="8"/>
      <name val="Times New Roman"/>
      <family val="1"/>
    </font>
    <font>
      <sz val="8"/>
      <name val="宋体"/>
      <family val="3"/>
      <charset val="134"/>
    </font>
    <font>
      <sz val="14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49" fontId="12" fillId="0" borderId="4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6">
    <cellStyle name="常规" xfId="0" builtinId="0"/>
    <cellStyle name="常规 3" xfId="2"/>
    <cellStyle name="常规 4" xfId="3"/>
    <cellStyle name="常规 5" xfId="4"/>
    <cellStyle name="常规 6" xfId="5"/>
    <cellStyle name="常规_考号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2"/>
  <sheetViews>
    <sheetView tabSelected="1" workbookViewId="0">
      <pane ySplit="3" topLeftCell="A214" activePane="bottomLeft" state="frozen"/>
      <selection pane="bottomLeft" activeCell="D243" sqref="D243"/>
    </sheetView>
  </sheetViews>
  <sheetFormatPr defaultRowHeight="12"/>
  <cols>
    <col min="1" max="1" width="7.5546875" style="1" bestFit="1" customWidth="1"/>
    <col min="2" max="2" width="20.5546875" style="1" customWidth="1"/>
    <col min="3" max="3" width="14.21875" style="3" bestFit="1" customWidth="1"/>
    <col min="4" max="8" width="6.77734375" style="2" customWidth="1"/>
    <col min="9" max="9" width="5.33203125" style="2" customWidth="1"/>
    <col min="10" max="10" width="12.21875" style="2" customWidth="1"/>
    <col min="11" max="16384" width="8.88671875" style="1"/>
  </cols>
  <sheetData>
    <row r="1" spans="1:10" s="23" customFormat="1" ht="18">
      <c r="A1" s="24" t="s">
        <v>549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9" customFormat="1" ht="19.8" customHeight="1">
      <c r="A2" s="25" t="s">
        <v>548</v>
      </c>
      <c r="B2" s="27" t="s">
        <v>547</v>
      </c>
      <c r="C2" s="29" t="s">
        <v>546</v>
      </c>
      <c r="D2" s="31" t="s">
        <v>545</v>
      </c>
      <c r="E2" s="31"/>
      <c r="F2" s="31" t="s">
        <v>544</v>
      </c>
      <c r="G2" s="31"/>
      <c r="H2" s="31" t="s">
        <v>543</v>
      </c>
      <c r="I2" s="31" t="s">
        <v>542</v>
      </c>
      <c r="J2" s="31" t="s">
        <v>541</v>
      </c>
    </row>
    <row r="3" spans="1:10" s="19" customFormat="1" ht="19.8" customHeight="1">
      <c r="A3" s="26"/>
      <c r="B3" s="28" t="s">
        <v>540</v>
      </c>
      <c r="C3" s="30" t="s">
        <v>539</v>
      </c>
      <c r="D3" s="22" t="s">
        <v>538</v>
      </c>
      <c r="E3" s="20" t="s">
        <v>537</v>
      </c>
      <c r="F3" s="21" t="s">
        <v>538</v>
      </c>
      <c r="G3" s="20" t="s">
        <v>537</v>
      </c>
      <c r="H3" s="31"/>
      <c r="I3" s="31"/>
      <c r="J3" s="31"/>
    </row>
    <row r="4" spans="1:10">
      <c r="A4" s="9" t="s">
        <v>536</v>
      </c>
      <c r="B4" s="9" t="s">
        <v>533</v>
      </c>
      <c r="C4" s="8" t="s">
        <v>532</v>
      </c>
      <c r="D4" s="7" t="s">
        <v>111</v>
      </c>
      <c r="E4" s="5">
        <f>D4*0.5</f>
        <v>34.25</v>
      </c>
      <c r="F4" s="6" t="s">
        <v>92</v>
      </c>
      <c r="G4" s="5">
        <f>F4*0.5</f>
        <v>38.700000000000003</v>
      </c>
      <c r="H4" s="5">
        <f>E4+G4</f>
        <v>72.95</v>
      </c>
      <c r="I4" s="18" t="s">
        <v>215</v>
      </c>
      <c r="J4" s="4"/>
    </row>
    <row r="5" spans="1:10">
      <c r="A5" s="9" t="s">
        <v>535</v>
      </c>
      <c r="B5" s="9" t="s">
        <v>533</v>
      </c>
      <c r="C5" s="8" t="s">
        <v>532</v>
      </c>
      <c r="D5" s="7" t="s">
        <v>43</v>
      </c>
      <c r="E5" s="5">
        <f>D5*0.5</f>
        <v>36</v>
      </c>
      <c r="F5" s="6" t="s">
        <v>65</v>
      </c>
      <c r="G5" s="5">
        <f>F5*0.5</f>
        <v>36.5</v>
      </c>
      <c r="H5" s="5">
        <f>E5+G5</f>
        <v>72.5</v>
      </c>
      <c r="I5" s="4"/>
      <c r="J5" s="4"/>
    </row>
    <row r="6" spans="1:10">
      <c r="A6" s="9" t="s">
        <v>534</v>
      </c>
      <c r="B6" s="9" t="s">
        <v>533</v>
      </c>
      <c r="C6" s="8" t="s">
        <v>532</v>
      </c>
      <c r="D6" s="7" t="s">
        <v>46</v>
      </c>
      <c r="E6" s="5">
        <f>D6*0.5</f>
        <v>36.25</v>
      </c>
      <c r="F6" s="6" t="s">
        <v>531</v>
      </c>
      <c r="G6" s="5">
        <f>F6*0.5</f>
        <v>34.799999999999997</v>
      </c>
      <c r="H6" s="5">
        <f>E6+G6</f>
        <v>71.05</v>
      </c>
      <c r="I6" s="4"/>
      <c r="J6" s="4"/>
    </row>
    <row r="7" spans="1:10">
      <c r="A7" s="9" t="s">
        <v>530</v>
      </c>
      <c r="B7" s="9" t="s">
        <v>515</v>
      </c>
      <c r="C7" s="8" t="s">
        <v>527</v>
      </c>
      <c r="D7" s="7"/>
      <c r="E7" s="5"/>
      <c r="F7" s="6" t="s">
        <v>114</v>
      </c>
      <c r="G7" s="6"/>
      <c r="H7" s="6" t="s">
        <v>114</v>
      </c>
      <c r="I7" s="4" t="s">
        <v>14</v>
      </c>
      <c r="J7" s="4" t="s">
        <v>87</v>
      </c>
    </row>
    <row r="8" spans="1:10">
      <c r="A8" s="9" t="s">
        <v>529</v>
      </c>
      <c r="B8" s="9" t="s">
        <v>515</v>
      </c>
      <c r="C8" s="8" t="s">
        <v>527</v>
      </c>
      <c r="D8" s="7"/>
      <c r="E8" s="5"/>
      <c r="F8" s="6" t="s">
        <v>208</v>
      </c>
      <c r="G8" s="6"/>
      <c r="H8" s="6" t="s">
        <v>208</v>
      </c>
      <c r="I8" s="4" t="s">
        <v>14</v>
      </c>
      <c r="J8" s="4" t="s">
        <v>87</v>
      </c>
    </row>
    <row r="9" spans="1:10">
      <c r="A9" s="9" t="s">
        <v>528</v>
      </c>
      <c r="B9" s="9" t="s">
        <v>515</v>
      </c>
      <c r="C9" s="8" t="s">
        <v>527</v>
      </c>
      <c r="D9" s="7"/>
      <c r="E9" s="5"/>
      <c r="F9" s="6" t="s">
        <v>176</v>
      </c>
      <c r="G9" s="6"/>
      <c r="H9" s="6" t="s">
        <v>176</v>
      </c>
      <c r="I9" s="4"/>
      <c r="J9" s="4" t="s">
        <v>87</v>
      </c>
    </row>
    <row r="10" spans="1:10">
      <c r="A10" s="9" t="s">
        <v>526</v>
      </c>
      <c r="B10" s="9" t="s">
        <v>515</v>
      </c>
      <c r="C10" s="8" t="s">
        <v>524</v>
      </c>
      <c r="D10" s="7" t="s">
        <v>347</v>
      </c>
      <c r="E10" s="5">
        <f t="shared" ref="E10:E41" si="0">D10*0.5</f>
        <v>28.25</v>
      </c>
      <c r="F10" s="6" t="s">
        <v>124</v>
      </c>
      <c r="G10" s="5">
        <f t="shared" ref="G10:G41" si="1">F10*0.5</f>
        <v>40.9</v>
      </c>
      <c r="H10" s="5">
        <f t="shared" ref="H10:H41" si="2">E10+G10</f>
        <v>69.150000000000006</v>
      </c>
      <c r="I10" s="4" t="s">
        <v>14</v>
      </c>
      <c r="J10" s="4"/>
    </row>
    <row r="11" spans="1:10">
      <c r="A11" s="9" t="s">
        <v>525</v>
      </c>
      <c r="B11" s="9" t="s">
        <v>515</v>
      </c>
      <c r="C11" s="8" t="s">
        <v>524</v>
      </c>
      <c r="D11" s="7" t="s">
        <v>149</v>
      </c>
      <c r="E11" s="5">
        <f t="shared" si="0"/>
        <v>28.5</v>
      </c>
      <c r="F11" s="6" t="s">
        <v>176</v>
      </c>
      <c r="G11" s="5">
        <f t="shared" si="1"/>
        <v>38.799999999999997</v>
      </c>
      <c r="H11" s="5">
        <f t="shared" si="2"/>
        <v>67.3</v>
      </c>
      <c r="I11" s="4"/>
      <c r="J11" s="4"/>
    </row>
    <row r="12" spans="1:10">
      <c r="A12" s="9" t="s">
        <v>523</v>
      </c>
      <c r="B12" s="9" t="s">
        <v>515</v>
      </c>
      <c r="C12" s="8" t="s">
        <v>520</v>
      </c>
      <c r="D12" s="7" t="s">
        <v>12</v>
      </c>
      <c r="E12" s="5">
        <f t="shared" si="0"/>
        <v>35</v>
      </c>
      <c r="F12" s="6" t="s">
        <v>60</v>
      </c>
      <c r="G12" s="5">
        <f t="shared" si="1"/>
        <v>41.7</v>
      </c>
      <c r="H12" s="5">
        <f t="shared" si="2"/>
        <v>76.7</v>
      </c>
      <c r="I12" s="4" t="s">
        <v>14</v>
      </c>
      <c r="J12" s="4"/>
    </row>
    <row r="13" spans="1:10">
      <c r="A13" s="9" t="s">
        <v>522</v>
      </c>
      <c r="B13" s="9" t="s">
        <v>515</v>
      </c>
      <c r="C13" s="8" t="s">
        <v>520</v>
      </c>
      <c r="D13" s="7" t="s">
        <v>149</v>
      </c>
      <c r="E13" s="5">
        <f t="shared" si="0"/>
        <v>28.5</v>
      </c>
      <c r="F13" s="6" t="s">
        <v>370</v>
      </c>
      <c r="G13" s="5">
        <f t="shared" si="1"/>
        <v>42.1</v>
      </c>
      <c r="H13" s="5">
        <f t="shared" si="2"/>
        <v>70.599999999999994</v>
      </c>
      <c r="I13" s="4"/>
      <c r="J13" s="4"/>
    </row>
    <row r="14" spans="1:10">
      <c r="A14" s="9" t="s">
        <v>521</v>
      </c>
      <c r="B14" s="9" t="s">
        <v>515</v>
      </c>
      <c r="C14" s="8" t="s">
        <v>520</v>
      </c>
      <c r="D14" s="7" t="s">
        <v>155</v>
      </c>
      <c r="E14" s="5">
        <f t="shared" si="0"/>
        <v>28.75</v>
      </c>
      <c r="F14" s="6" t="s">
        <v>312</v>
      </c>
      <c r="G14" s="5">
        <f t="shared" si="1"/>
        <v>36.6</v>
      </c>
      <c r="H14" s="5">
        <f t="shared" si="2"/>
        <v>65.349999999999994</v>
      </c>
      <c r="I14" s="4"/>
      <c r="J14" s="4"/>
    </row>
    <row r="15" spans="1:10">
      <c r="A15" s="9" t="s">
        <v>519</v>
      </c>
      <c r="B15" s="9" t="s">
        <v>515</v>
      </c>
      <c r="C15" s="8" t="s">
        <v>514</v>
      </c>
      <c r="D15" s="7" t="s">
        <v>518</v>
      </c>
      <c r="E15" s="5">
        <f t="shared" si="0"/>
        <v>37</v>
      </c>
      <c r="F15" s="6" t="s">
        <v>289</v>
      </c>
      <c r="G15" s="5">
        <f t="shared" si="1"/>
        <v>44.9</v>
      </c>
      <c r="H15" s="5">
        <f t="shared" si="2"/>
        <v>81.900000000000006</v>
      </c>
      <c r="I15" s="4" t="s">
        <v>14</v>
      </c>
      <c r="J15" s="4"/>
    </row>
    <row r="16" spans="1:10">
      <c r="A16" s="9" t="s">
        <v>517</v>
      </c>
      <c r="B16" s="9" t="s">
        <v>515</v>
      </c>
      <c r="C16" s="8" t="s">
        <v>514</v>
      </c>
      <c r="D16" s="7" t="s">
        <v>93</v>
      </c>
      <c r="E16" s="5">
        <f t="shared" si="0"/>
        <v>35.5</v>
      </c>
      <c r="F16" s="6" t="s">
        <v>210</v>
      </c>
      <c r="G16" s="5">
        <f t="shared" si="1"/>
        <v>37.799999999999997</v>
      </c>
      <c r="H16" s="5">
        <f t="shared" si="2"/>
        <v>73.3</v>
      </c>
      <c r="I16" s="4"/>
      <c r="J16" s="4"/>
    </row>
    <row r="17" spans="1:10">
      <c r="A17" s="9" t="s">
        <v>516</v>
      </c>
      <c r="B17" s="9" t="s">
        <v>515</v>
      </c>
      <c r="C17" s="8" t="s">
        <v>514</v>
      </c>
      <c r="D17" s="7" t="s">
        <v>9</v>
      </c>
      <c r="E17" s="5">
        <f t="shared" si="0"/>
        <v>32.75</v>
      </c>
      <c r="F17" s="6" t="s">
        <v>152</v>
      </c>
      <c r="G17" s="5">
        <f t="shared" si="1"/>
        <v>39.200000000000003</v>
      </c>
      <c r="H17" s="5">
        <f t="shared" si="2"/>
        <v>71.95</v>
      </c>
      <c r="I17" s="4"/>
      <c r="J17" s="4"/>
    </row>
    <row r="18" spans="1:10">
      <c r="A18" s="9" t="s">
        <v>513</v>
      </c>
      <c r="B18" s="9" t="s">
        <v>509</v>
      </c>
      <c r="C18" s="8" t="s">
        <v>508</v>
      </c>
      <c r="D18" s="7" t="s">
        <v>155</v>
      </c>
      <c r="E18" s="5">
        <f t="shared" si="0"/>
        <v>28.75</v>
      </c>
      <c r="F18" s="6" t="s">
        <v>121</v>
      </c>
      <c r="G18" s="5">
        <f t="shared" si="1"/>
        <v>40.4</v>
      </c>
      <c r="H18" s="5">
        <f t="shared" si="2"/>
        <v>69.150000000000006</v>
      </c>
      <c r="I18" s="4" t="s">
        <v>14</v>
      </c>
      <c r="J18" s="4"/>
    </row>
    <row r="19" spans="1:10">
      <c r="A19" s="9" t="s">
        <v>512</v>
      </c>
      <c r="B19" s="9" t="s">
        <v>509</v>
      </c>
      <c r="C19" s="8" t="s">
        <v>508</v>
      </c>
      <c r="D19" s="7" t="s">
        <v>155</v>
      </c>
      <c r="E19" s="5">
        <f t="shared" si="0"/>
        <v>28.75</v>
      </c>
      <c r="F19" s="6" t="s">
        <v>511</v>
      </c>
      <c r="G19" s="5">
        <f t="shared" si="1"/>
        <v>34.299999999999997</v>
      </c>
      <c r="H19" s="5">
        <f t="shared" si="2"/>
        <v>63.05</v>
      </c>
      <c r="I19" s="4"/>
      <c r="J19" s="4"/>
    </row>
    <row r="20" spans="1:10">
      <c r="A20" s="9" t="s">
        <v>510</v>
      </c>
      <c r="B20" s="9" t="s">
        <v>509</v>
      </c>
      <c r="C20" s="8" t="s">
        <v>508</v>
      </c>
      <c r="D20" s="7" t="s">
        <v>149</v>
      </c>
      <c r="E20" s="5">
        <f t="shared" si="0"/>
        <v>28.5</v>
      </c>
      <c r="F20" s="6" t="s">
        <v>497</v>
      </c>
      <c r="G20" s="5">
        <f t="shared" si="1"/>
        <v>33.5</v>
      </c>
      <c r="H20" s="5">
        <f t="shared" si="2"/>
        <v>62</v>
      </c>
      <c r="I20" s="4"/>
      <c r="J20" s="4"/>
    </row>
    <row r="21" spans="1:10">
      <c r="A21" s="9" t="s">
        <v>507</v>
      </c>
      <c r="B21" s="9" t="s">
        <v>499</v>
      </c>
      <c r="C21" s="8" t="s">
        <v>498</v>
      </c>
      <c r="D21" s="17">
        <v>63.5</v>
      </c>
      <c r="E21" s="5">
        <f t="shared" si="0"/>
        <v>31.75</v>
      </c>
      <c r="F21" s="6" t="s">
        <v>291</v>
      </c>
      <c r="G21" s="5">
        <f t="shared" si="1"/>
        <v>43.5</v>
      </c>
      <c r="H21" s="5">
        <f t="shared" si="2"/>
        <v>75.25</v>
      </c>
      <c r="I21" s="4" t="s">
        <v>14</v>
      </c>
      <c r="J21" s="4"/>
    </row>
    <row r="22" spans="1:10">
      <c r="A22" s="9" t="s">
        <v>506</v>
      </c>
      <c r="B22" s="9" t="s">
        <v>499</v>
      </c>
      <c r="C22" s="8" t="s">
        <v>498</v>
      </c>
      <c r="D22" s="17">
        <v>66.5</v>
      </c>
      <c r="E22" s="5">
        <f t="shared" si="0"/>
        <v>33.25</v>
      </c>
      <c r="F22" s="6" t="s">
        <v>124</v>
      </c>
      <c r="G22" s="5">
        <f t="shared" si="1"/>
        <v>40.9</v>
      </c>
      <c r="H22" s="5">
        <f t="shared" si="2"/>
        <v>74.150000000000006</v>
      </c>
      <c r="I22" s="4"/>
      <c r="J22" s="4"/>
    </row>
    <row r="23" spans="1:10">
      <c r="A23" s="9" t="s">
        <v>505</v>
      </c>
      <c r="B23" s="9" t="s">
        <v>499</v>
      </c>
      <c r="C23" s="8" t="s">
        <v>498</v>
      </c>
      <c r="D23" s="17">
        <v>69</v>
      </c>
      <c r="E23" s="5">
        <f t="shared" si="0"/>
        <v>34.5</v>
      </c>
      <c r="F23" s="6" t="s">
        <v>152</v>
      </c>
      <c r="G23" s="5">
        <f t="shared" si="1"/>
        <v>39.200000000000003</v>
      </c>
      <c r="H23" s="5">
        <f t="shared" si="2"/>
        <v>73.7</v>
      </c>
      <c r="I23" s="4"/>
      <c r="J23" s="4"/>
    </row>
    <row r="24" spans="1:10">
      <c r="A24" s="9" t="s">
        <v>504</v>
      </c>
      <c r="B24" s="9" t="s">
        <v>499</v>
      </c>
      <c r="C24" s="8" t="s">
        <v>498</v>
      </c>
      <c r="D24" s="17">
        <v>63.5</v>
      </c>
      <c r="E24" s="5">
        <f t="shared" si="0"/>
        <v>31.75</v>
      </c>
      <c r="F24" s="6" t="s">
        <v>60</v>
      </c>
      <c r="G24" s="5">
        <f t="shared" si="1"/>
        <v>41.7</v>
      </c>
      <c r="H24" s="5">
        <f t="shared" si="2"/>
        <v>73.45</v>
      </c>
      <c r="I24" s="4"/>
      <c r="J24" s="4"/>
    </row>
    <row r="25" spans="1:10">
      <c r="A25" s="9" t="s">
        <v>503</v>
      </c>
      <c r="B25" s="9" t="s">
        <v>499</v>
      </c>
      <c r="C25" s="8" t="s">
        <v>498</v>
      </c>
      <c r="D25" s="17">
        <v>63.5</v>
      </c>
      <c r="E25" s="5">
        <f t="shared" si="0"/>
        <v>31.75</v>
      </c>
      <c r="F25" s="6" t="s">
        <v>502</v>
      </c>
      <c r="G25" s="5">
        <f t="shared" si="1"/>
        <v>41.6</v>
      </c>
      <c r="H25" s="5">
        <f t="shared" si="2"/>
        <v>73.349999999999994</v>
      </c>
      <c r="I25" s="4"/>
      <c r="J25" s="4"/>
    </row>
    <row r="26" spans="1:10">
      <c r="A26" s="9" t="s">
        <v>501</v>
      </c>
      <c r="B26" s="9" t="s">
        <v>499</v>
      </c>
      <c r="C26" s="8" t="s">
        <v>498</v>
      </c>
      <c r="D26" s="17">
        <v>63.5</v>
      </c>
      <c r="E26" s="5">
        <f t="shared" si="0"/>
        <v>31.75</v>
      </c>
      <c r="F26" s="6" t="s">
        <v>24</v>
      </c>
      <c r="G26" s="5">
        <f t="shared" si="1"/>
        <v>40.200000000000003</v>
      </c>
      <c r="H26" s="5">
        <f t="shared" si="2"/>
        <v>71.95</v>
      </c>
      <c r="I26" s="4"/>
      <c r="J26" s="4"/>
    </row>
    <row r="27" spans="1:10">
      <c r="A27" s="9" t="s">
        <v>500</v>
      </c>
      <c r="B27" s="9" t="s">
        <v>499</v>
      </c>
      <c r="C27" s="8" t="s">
        <v>498</v>
      </c>
      <c r="D27" s="17">
        <v>63.5</v>
      </c>
      <c r="E27" s="5">
        <f t="shared" si="0"/>
        <v>31.75</v>
      </c>
      <c r="F27" s="6" t="s">
        <v>497</v>
      </c>
      <c r="G27" s="5">
        <f t="shared" si="1"/>
        <v>33.5</v>
      </c>
      <c r="H27" s="5">
        <f t="shared" si="2"/>
        <v>65.25</v>
      </c>
      <c r="I27" s="4"/>
      <c r="J27" s="4"/>
    </row>
    <row r="28" spans="1:10">
      <c r="A28" s="9" t="s">
        <v>496</v>
      </c>
      <c r="B28" s="9" t="s">
        <v>493</v>
      </c>
      <c r="C28" s="8" t="s">
        <v>492</v>
      </c>
      <c r="D28" s="7" t="s">
        <v>38</v>
      </c>
      <c r="E28" s="5">
        <f t="shared" si="0"/>
        <v>33</v>
      </c>
      <c r="F28" s="6" t="s">
        <v>92</v>
      </c>
      <c r="G28" s="5">
        <f t="shared" si="1"/>
        <v>38.700000000000003</v>
      </c>
      <c r="H28" s="5">
        <f t="shared" si="2"/>
        <v>71.7</v>
      </c>
      <c r="I28" s="4" t="s">
        <v>14</v>
      </c>
      <c r="J28" s="4"/>
    </row>
    <row r="29" spans="1:10">
      <c r="A29" s="9" t="s">
        <v>495</v>
      </c>
      <c r="B29" s="9" t="s">
        <v>493</v>
      </c>
      <c r="C29" s="8" t="s">
        <v>492</v>
      </c>
      <c r="D29" s="7" t="s">
        <v>33</v>
      </c>
      <c r="E29" s="5">
        <f t="shared" si="0"/>
        <v>32</v>
      </c>
      <c r="F29" s="6" t="s">
        <v>198</v>
      </c>
      <c r="G29" s="5">
        <f t="shared" si="1"/>
        <v>38.299999999999997</v>
      </c>
      <c r="H29" s="5">
        <f t="shared" si="2"/>
        <v>70.3</v>
      </c>
      <c r="I29" s="4"/>
      <c r="J29" s="4"/>
    </row>
    <row r="30" spans="1:10">
      <c r="A30" s="9" t="s">
        <v>494</v>
      </c>
      <c r="B30" s="9" t="s">
        <v>493</v>
      </c>
      <c r="C30" s="8" t="s">
        <v>492</v>
      </c>
      <c r="D30" s="7" t="s">
        <v>141</v>
      </c>
      <c r="E30" s="5">
        <f t="shared" si="0"/>
        <v>29.5</v>
      </c>
      <c r="F30" s="6" t="s">
        <v>491</v>
      </c>
      <c r="G30" s="5">
        <f t="shared" si="1"/>
        <v>40.6</v>
      </c>
      <c r="H30" s="5">
        <f t="shared" si="2"/>
        <v>70.099999999999994</v>
      </c>
      <c r="I30" s="4"/>
      <c r="J30" s="4"/>
    </row>
    <row r="31" spans="1:10">
      <c r="A31" s="9" t="s">
        <v>490</v>
      </c>
      <c r="B31" s="9" t="s">
        <v>486</v>
      </c>
      <c r="C31" s="8" t="s">
        <v>485</v>
      </c>
      <c r="D31" s="7" t="s">
        <v>38</v>
      </c>
      <c r="E31" s="5">
        <f t="shared" si="0"/>
        <v>33</v>
      </c>
      <c r="F31" s="6" t="s">
        <v>489</v>
      </c>
      <c r="G31" s="5">
        <f t="shared" si="1"/>
        <v>45.5</v>
      </c>
      <c r="H31" s="5">
        <f t="shared" si="2"/>
        <v>78.5</v>
      </c>
      <c r="I31" s="4" t="s">
        <v>14</v>
      </c>
      <c r="J31" s="4"/>
    </row>
    <row r="32" spans="1:10">
      <c r="A32" s="9" t="s">
        <v>488</v>
      </c>
      <c r="B32" s="9" t="s">
        <v>486</v>
      </c>
      <c r="C32" s="8" t="s">
        <v>485</v>
      </c>
      <c r="D32" s="7" t="s">
        <v>1</v>
      </c>
      <c r="E32" s="5">
        <f t="shared" si="0"/>
        <v>33.25</v>
      </c>
      <c r="F32" s="6" t="s">
        <v>145</v>
      </c>
      <c r="G32" s="5">
        <f t="shared" si="1"/>
        <v>40</v>
      </c>
      <c r="H32" s="5">
        <f t="shared" si="2"/>
        <v>73.25</v>
      </c>
      <c r="I32" s="4"/>
      <c r="J32" s="4"/>
    </row>
    <row r="33" spans="1:10">
      <c r="A33" s="9" t="s">
        <v>487</v>
      </c>
      <c r="B33" s="9" t="s">
        <v>486</v>
      </c>
      <c r="C33" s="8" t="s">
        <v>485</v>
      </c>
      <c r="D33" s="7" t="s">
        <v>9</v>
      </c>
      <c r="E33" s="5">
        <f t="shared" si="0"/>
        <v>32.75</v>
      </c>
      <c r="F33" s="6" t="s">
        <v>254</v>
      </c>
      <c r="G33" s="5">
        <f t="shared" si="1"/>
        <v>39</v>
      </c>
      <c r="H33" s="5">
        <f t="shared" si="2"/>
        <v>71.75</v>
      </c>
      <c r="I33" s="4"/>
      <c r="J33" s="4"/>
    </row>
    <row r="34" spans="1:10">
      <c r="A34" s="9" t="s">
        <v>484</v>
      </c>
      <c r="B34" s="9" t="s">
        <v>480</v>
      </c>
      <c r="C34" s="8" t="s">
        <v>479</v>
      </c>
      <c r="D34" s="7" t="s">
        <v>122</v>
      </c>
      <c r="E34" s="5">
        <f t="shared" si="0"/>
        <v>34.5</v>
      </c>
      <c r="F34" s="6" t="s">
        <v>483</v>
      </c>
      <c r="G34" s="5">
        <f t="shared" si="1"/>
        <v>38.5</v>
      </c>
      <c r="H34" s="5">
        <f t="shared" si="2"/>
        <v>73</v>
      </c>
      <c r="I34" s="4" t="s">
        <v>14</v>
      </c>
      <c r="J34" s="4"/>
    </row>
    <row r="35" spans="1:10">
      <c r="A35" s="9" t="s">
        <v>55</v>
      </c>
      <c r="B35" s="9" t="s">
        <v>480</v>
      </c>
      <c r="C35" s="8" t="s">
        <v>479</v>
      </c>
      <c r="D35" s="7" t="s">
        <v>63</v>
      </c>
      <c r="E35" s="5">
        <f t="shared" si="0"/>
        <v>35.75</v>
      </c>
      <c r="F35" s="6" t="s">
        <v>482</v>
      </c>
      <c r="G35" s="5">
        <f t="shared" si="1"/>
        <v>36.700000000000003</v>
      </c>
      <c r="H35" s="5">
        <f t="shared" si="2"/>
        <v>72.45</v>
      </c>
      <c r="I35" s="4"/>
      <c r="J35" s="4"/>
    </row>
    <row r="36" spans="1:10">
      <c r="A36" s="9" t="s">
        <v>481</v>
      </c>
      <c r="B36" s="9" t="s">
        <v>480</v>
      </c>
      <c r="C36" s="8" t="s">
        <v>479</v>
      </c>
      <c r="D36" s="7" t="s">
        <v>116</v>
      </c>
      <c r="E36" s="5">
        <f t="shared" si="0"/>
        <v>33.75</v>
      </c>
      <c r="F36" s="6" t="s">
        <v>88</v>
      </c>
      <c r="G36" s="5">
        <f t="shared" si="1"/>
        <v>38.200000000000003</v>
      </c>
      <c r="H36" s="5">
        <f t="shared" si="2"/>
        <v>71.95</v>
      </c>
      <c r="I36" s="4"/>
      <c r="J36" s="4"/>
    </row>
    <row r="37" spans="1:10">
      <c r="A37" s="9" t="s">
        <v>478</v>
      </c>
      <c r="B37" s="9" t="s">
        <v>475</v>
      </c>
      <c r="C37" s="8" t="s">
        <v>474</v>
      </c>
      <c r="D37" s="7" t="s">
        <v>61</v>
      </c>
      <c r="E37" s="5">
        <f t="shared" si="0"/>
        <v>34</v>
      </c>
      <c r="F37" s="6" t="s">
        <v>297</v>
      </c>
      <c r="G37" s="5">
        <f t="shared" si="1"/>
        <v>43</v>
      </c>
      <c r="H37" s="5">
        <f t="shared" si="2"/>
        <v>77</v>
      </c>
      <c r="I37" s="4" t="s">
        <v>14</v>
      </c>
      <c r="J37" s="4"/>
    </row>
    <row r="38" spans="1:10">
      <c r="A38" s="9" t="s">
        <v>477</v>
      </c>
      <c r="B38" s="9" t="s">
        <v>475</v>
      </c>
      <c r="C38" s="8" t="s">
        <v>474</v>
      </c>
      <c r="D38" s="7" t="s">
        <v>1</v>
      </c>
      <c r="E38" s="5">
        <f t="shared" si="0"/>
        <v>33.25</v>
      </c>
      <c r="F38" s="6" t="s">
        <v>11</v>
      </c>
      <c r="G38" s="5">
        <f t="shared" si="1"/>
        <v>43.2</v>
      </c>
      <c r="H38" s="5">
        <f t="shared" si="2"/>
        <v>76.45</v>
      </c>
      <c r="I38" s="4"/>
      <c r="J38" s="4"/>
    </row>
    <row r="39" spans="1:10">
      <c r="A39" s="9" t="s">
        <v>476</v>
      </c>
      <c r="B39" s="9" t="s">
        <v>475</v>
      </c>
      <c r="C39" s="8" t="s">
        <v>474</v>
      </c>
      <c r="D39" s="7" t="s">
        <v>9</v>
      </c>
      <c r="E39" s="5">
        <f t="shared" si="0"/>
        <v>32.75</v>
      </c>
      <c r="F39" s="6" t="s">
        <v>389</v>
      </c>
      <c r="G39" s="5">
        <f t="shared" si="1"/>
        <v>43.6</v>
      </c>
      <c r="H39" s="5">
        <f t="shared" si="2"/>
        <v>76.349999999999994</v>
      </c>
      <c r="I39" s="4"/>
      <c r="J39" s="4"/>
    </row>
    <row r="40" spans="1:10">
      <c r="A40" s="9" t="s">
        <v>473</v>
      </c>
      <c r="B40" s="9" t="s">
        <v>470</v>
      </c>
      <c r="C40" s="8" t="s">
        <v>469</v>
      </c>
      <c r="D40" s="17">
        <v>58.5</v>
      </c>
      <c r="E40" s="5">
        <f t="shared" si="0"/>
        <v>29.25</v>
      </c>
      <c r="F40" s="6" t="s">
        <v>472</v>
      </c>
      <c r="G40" s="5">
        <f t="shared" si="1"/>
        <v>45.7</v>
      </c>
      <c r="H40" s="5">
        <f t="shared" si="2"/>
        <v>74.95</v>
      </c>
      <c r="I40" s="4" t="s">
        <v>14</v>
      </c>
      <c r="J40" s="4"/>
    </row>
    <row r="41" spans="1:10">
      <c r="A41" s="9" t="s">
        <v>471</v>
      </c>
      <c r="B41" s="9" t="s">
        <v>470</v>
      </c>
      <c r="C41" s="8" t="s">
        <v>469</v>
      </c>
      <c r="D41" s="17">
        <v>56</v>
      </c>
      <c r="E41" s="5">
        <f t="shared" si="0"/>
        <v>28</v>
      </c>
      <c r="F41" s="6" t="s">
        <v>446</v>
      </c>
      <c r="G41" s="5">
        <f t="shared" si="1"/>
        <v>42.7</v>
      </c>
      <c r="H41" s="5">
        <f t="shared" si="2"/>
        <v>70.7</v>
      </c>
      <c r="I41" s="4"/>
      <c r="J41" s="4"/>
    </row>
    <row r="42" spans="1:10">
      <c r="A42" s="9" t="s">
        <v>468</v>
      </c>
      <c r="B42" s="9" t="s">
        <v>463</v>
      </c>
      <c r="C42" s="8" t="s">
        <v>462</v>
      </c>
      <c r="D42" s="7" t="s">
        <v>194</v>
      </c>
      <c r="E42" s="5">
        <f t="shared" ref="E42:E73" si="3">D42*0.5</f>
        <v>38</v>
      </c>
      <c r="F42" s="6" t="s">
        <v>467</v>
      </c>
      <c r="G42" s="5">
        <f t="shared" ref="G42:G72" si="4">F42*0.5</f>
        <v>44.2</v>
      </c>
      <c r="H42" s="5">
        <f t="shared" ref="H42:H72" si="5">E42+G42</f>
        <v>82.2</v>
      </c>
      <c r="I42" s="4" t="s">
        <v>14</v>
      </c>
      <c r="J42" s="4"/>
    </row>
    <row r="43" spans="1:10">
      <c r="A43" s="9" t="s">
        <v>466</v>
      </c>
      <c r="B43" s="9" t="s">
        <v>463</v>
      </c>
      <c r="C43" s="8" t="s">
        <v>462</v>
      </c>
      <c r="D43" s="7" t="s">
        <v>46</v>
      </c>
      <c r="E43" s="5">
        <f t="shared" si="3"/>
        <v>36.25</v>
      </c>
      <c r="F43" s="6" t="s">
        <v>465</v>
      </c>
      <c r="G43" s="5">
        <f t="shared" si="4"/>
        <v>45.1</v>
      </c>
      <c r="H43" s="5">
        <f t="shared" si="5"/>
        <v>81.349999999999994</v>
      </c>
      <c r="I43" s="4"/>
      <c r="J43" s="4"/>
    </row>
    <row r="44" spans="1:10">
      <c r="A44" s="9" t="s">
        <v>464</v>
      </c>
      <c r="B44" s="9" t="s">
        <v>463</v>
      </c>
      <c r="C44" s="8" t="s">
        <v>462</v>
      </c>
      <c r="D44" s="7" t="s">
        <v>51</v>
      </c>
      <c r="E44" s="5">
        <f t="shared" si="3"/>
        <v>36.75</v>
      </c>
      <c r="F44" s="6" t="s">
        <v>461</v>
      </c>
      <c r="G44" s="5">
        <f t="shared" si="4"/>
        <v>39.9</v>
      </c>
      <c r="H44" s="5">
        <f t="shared" si="5"/>
        <v>76.650000000000006</v>
      </c>
      <c r="I44" s="4"/>
      <c r="J44" s="4"/>
    </row>
    <row r="45" spans="1:10">
      <c r="A45" s="9" t="s">
        <v>460</v>
      </c>
      <c r="B45" s="9" t="s">
        <v>450</v>
      </c>
      <c r="C45" s="8" t="s">
        <v>449</v>
      </c>
      <c r="D45" s="7" t="s">
        <v>459</v>
      </c>
      <c r="E45" s="5">
        <f t="shared" si="3"/>
        <v>39.25</v>
      </c>
      <c r="F45" s="6" t="s">
        <v>53</v>
      </c>
      <c r="G45" s="5">
        <f t="shared" si="4"/>
        <v>42.9</v>
      </c>
      <c r="H45" s="5">
        <f t="shared" si="5"/>
        <v>82.15</v>
      </c>
      <c r="I45" s="4" t="s">
        <v>14</v>
      </c>
      <c r="J45" s="4"/>
    </row>
    <row r="46" spans="1:10">
      <c r="A46" s="9" t="s">
        <v>458</v>
      </c>
      <c r="B46" s="9" t="s">
        <v>450</v>
      </c>
      <c r="C46" s="8" t="s">
        <v>449</v>
      </c>
      <c r="D46" s="7" t="s">
        <v>46</v>
      </c>
      <c r="E46" s="5">
        <f t="shared" si="3"/>
        <v>36.25</v>
      </c>
      <c r="F46" s="6" t="s">
        <v>53</v>
      </c>
      <c r="G46" s="5">
        <f t="shared" si="4"/>
        <v>42.9</v>
      </c>
      <c r="H46" s="5">
        <f t="shared" si="5"/>
        <v>79.150000000000006</v>
      </c>
      <c r="I46" s="4" t="s">
        <v>14</v>
      </c>
      <c r="J46" s="4"/>
    </row>
    <row r="47" spans="1:10">
      <c r="A47" s="9" t="s">
        <v>457</v>
      </c>
      <c r="B47" s="9" t="s">
        <v>450</v>
      </c>
      <c r="C47" s="8" t="s">
        <v>449</v>
      </c>
      <c r="D47" s="7" t="s">
        <v>122</v>
      </c>
      <c r="E47" s="5">
        <f t="shared" si="3"/>
        <v>34.5</v>
      </c>
      <c r="F47" s="6" t="s">
        <v>239</v>
      </c>
      <c r="G47" s="5">
        <f t="shared" si="4"/>
        <v>44.5</v>
      </c>
      <c r="H47" s="5">
        <f t="shared" si="5"/>
        <v>79</v>
      </c>
      <c r="I47" s="4"/>
      <c r="J47" s="4"/>
    </row>
    <row r="48" spans="1:10">
      <c r="A48" s="9" t="s">
        <v>456</v>
      </c>
      <c r="B48" s="9" t="s">
        <v>450</v>
      </c>
      <c r="C48" s="8" t="s">
        <v>449</v>
      </c>
      <c r="D48" s="7" t="s">
        <v>12</v>
      </c>
      <c r="E48" s="5">
        <f t="shared" si="3"/>
        <v>35</v>
      </c>
      <c r="F48" s="6" t="s">
        <v>201</v>
      </c>
      <c r="G48" s="5">
        <f t="shared" si="4"/>
        <v>43.4</v>
      </c>
      <c r="H48" s="5">
        <f t="shared" si="5"/>
        <v>78.400000000000006</v>
      </c>
      <c r="I48" s="4"/>
      <c r="J48" s="4"/>
    </row>
    <row r="49" spans="1:10">
      <c r="A49" s="9" t="s">
        <v>455</v>
      </c>
      <c r="B49" s="9" t="s">
        <v>450</v>
      </c>
      <c r="C49" s="8" t="s">
        <v>449</v>
      </c>
      <c r="D49" s="7" t="s">
        <v>122</v>
      </c>
      <c r="E49" s="5">
        <f t="shared" si="3"/>
        <v>34.5</v>
      </c>
      <c r="F49" s="6" t="s">
        <v>454</v>
      </c>
      <c r="G49" s="5">
        <f t="shared" si="4"/>
        <v>43.7</v>
      </c>
      <c r="H49" s="5">
        <f t="shared" si="5"/>
        <v>78.2</v>
      </c>
      <c r="I49" s="4"/>
      <c r="J49" s="4"/>
    </row>
    <row r="50" spans="1:10">
      <c r="A50" s="9" t="s">
        <v>453</v>
      </c>
      <c r="B50" s="9" t="s">
        <v>450</v>
      </c>
      <c r="C50" s="8" t="s">
        <v>449</v>
      </c>
      <c r="D50" s="7" t="s">
        <v>12</v>
      </c>
      <c r="E50" s="5">
        <f t="shared" si="3"/>
        <v>35</v>
      </c>
      <c r="F50" s="6" t="s">
        <v>191</v>
      </c>
      <c r="G50" s="5">
        <f t="shared" si="4"/>
        <v>43.1</v>
      </c>
      <c r="H50" s="5">
        <f t="shared" si="5"/>
        <v>78.099999999999994</v>
      </c>
      <c r="I50" s="4"/>
      <c r="J50" s="4"/>
    </row>
    <row r="51" spans="1:10">
      <c r="A51" s="9" t="s">
        <v>452</v>
      </c>
      <c r="B51" s="9" t="s">
        <v>450</v>
      </c>
      <c r="C51" s="8" t="s">
        <v>449</v>
      </c>
      <c r="D51" s="7" t="s">
        <v>211</v>
      </c>
      <c r="E51" s="5">
        <f t="shared" si="3"/>
        <v>35.25</v>
      </c>
      <c r="F51" s="6" t="s">
        <v>446</v>
      </c>
      <c r="G51" s="5">
        <f t="shared" si="4"/>
        <v>42.7</v>
      </c>
      <c r="H51" s="5">
        <f t="shared" si="5"/>
        <v>77.95</v>
      </c>
      <c r="I51" s="4"/>
      <c r="J51" s="4"/>
    </row>
    <row r="52" spans="1:10">
      <c r="A52" s="9" t="s">
        <v>451</v>
      </c>
      <c r="B52" s="9" t="s">
        <v>450</v>
      </c>
      <c r="C52" s="8" t="s">
        <v>449</v>
      </c>
      <c r="D52" s="7" t="s">
        <v>122</v>
      </c>
      <c r="E52" s="5">
        <f t="shared" si="3"/>
        <v>34.5</v>
      </c>
      <c r="F52" s="6" t="s">
        <v>42</v>
      </c>
      <c r="G52" s="5">
        <f t="shared" si="4"/>
        <v>42.6</v>
      </c>
      <c r="H52" s="5">
        <f t="shared" si="5"/>
        <v>77.099999999999994</v>
      </c>
      <c r="I52" s="4"/>
      <c r="J52" s="4"/>
    </row>
    <row r="53" spans="1:10">
      <c r="A53" s="9" t="s">
        <v>448</v>
      </c>
      <c r="B53" s="9" t="s">
        <v>444</v>
      </c>
      <c r="C53" s="8" t="s">
        <v>443</v>
      </c>
      <c r="D53" s="7" t="s">
        <v>116</v>
      </c>
      <c r="E53" s="5">
        <f t="shared" si="3"/>
        <v>33.75</v>
      </c>
      <c r="F53" s="6" t="s">
        <v>11</v>
      </c>
      <c r="G53" s="5">
        <f t="shared" si="4"/>
        <v>43.2</v>
      </c>
      <c r="H53" s="5">
        <f t="shared" si="5"/>
        <v>76.95</v>
      </c>
      <c r="I53" s="4" t="s">
        <v>14</v>
      </c>
      <c r="J53" s="4"/>
    </row>
    <row r="54" spans="1:10">
      <c r="A54" s="9" t="s">
        <v>447</v>
      </c>
      <c r="B54" s="9" t="s">
        <v>444</v>
      </c>
      <c r="C54" s="8" t="s">
        <v>443</v>
      </c>
      <c r="D54" s="7" t="s">
        <v>1</v>
      </c>
      <c r="E54" s="5">
        <f t="shared" si="3"/>
        <v>33.25</v>
      </c>
      <c r="F54" s="6" t="s">
        <v>446</v>
      </c>
      <c r="G54" s="5">
        <f t="shared" si="4"/>
        <v>42.7</v>
      </c>
      <c r="H54" s="5">
        <f t="shared" si="5"/>
        <v>75.95</v>
      </c>
      <c r="I54" s="4"/>
      <c r="J54" s="4"/>
    </row>
    <row r="55" spans="1:10">
      <c r="A55" s="9" t="s">
        <v>445</v>
      </c>
      <c r="B55" s="9" t="s">
        <v>444</v>
      </c>
      <c r="C55" s="8" t="s">
        <v>443</v>
      </c>
      <c r="D55" s="7" t="s">
        <v>38</v>
      </c>
      <c r="E55" s="5">
        <f t="shared" si="3"/>
        <v>33</v>
      </c>
      <c r="F55" s="6" t="s">
        <v>0</v>
      </c>
      <c r="G55" s="5">
        <f t="shared" si="4"/>
        <v>40.5</v>
      </c>
      <c r="H55" s="5">
        <f t="shared" si="5"/>
        <v>73.5</v>
      </c>
      <c r="I55" s="4"/>
      <c r="J55" s="4"/>
    </row>
    <row r="56" spans="1:10">
      <c r="A56" s="9" t="s">
        <v>442</v>
      </c>
      <c r="B56" s="9" t="s">
        <v>439</v>
      </c>
      <c r="C56" s="8" t="s">
        <v>438</v>
      </c>
      <c r="D56" s="7" t="s">
        <v>211</v>
      </c>
      <c r="E56" s="5">
        <f t="shared" si="3"/>
        <v>35.25</v>
      </c>
      <c r="F56" s="6" t="s">
        <v>42</v>
      </c>
      <c r="G56" s="5">
        <f t="shared" si="4"/>
        <v>42.6</v>
      </c>
      <c r="H56" s="5">
        <f t="shared" si="5"/>
        <v>77.849999999999994</v>
      </c>
      <c r="I56" s="4" t="s">
        <v>14</v>
      </c>
      <c r="J56" s="4"/>
    </row>
    <row r="57" spans="1:10">
      <c r="A57" s="9" t="s">
        <v>441</v>
      </c>
      <c r="B57" s="9" t="s">
        <v>439</v>
      </c>
      <c r="C57" s="8" t="s">
        <v>438</v>
      </c>
      <c r="D57" s="7" t="s">
        <v>331</v>
      </c>
      <c r="E57" s="5">
        <f t="shared" si="3"/>
        <v>31.75</v>
      </c>
      <c r="F57" s="6" t="s">
        <v>15</v>
      </c>
      <c r="G57" s="5">
        <f t="shared" si="4"/>
        <v>44.1</v>
      </c>
      <c r="H57" s="5">
        <f t="shared" si="5"/>
        <v>75.849999999999994</v>
      </c>
      <c r="I57" s="4"/>
      <c r="J57" s="4"/>
    </row>
    <row r="58" spans="1:10">
      <c r="A58" s="9" t="s">
        <v>440</v>
      </c>
      <c r="B58" s="9" t="s">
        <v>439</v>
      </c>
      <c r="C58" s="8" t="s">
        <v>438</v>
      </c>
      <c r="D58" s="7" t="s">
        <v>240</v>
      </c>
      <c r="E58" s="5">
        <f t="shared" si="3"/>
        <v>31</v>
      </c>
      <c r="F58" s="6" t="s">
        <v>276</v>
      </c>
      <c r="G58" s="5">
        <f t="shared" si="4"/>
        <v>42.8</v>
      </c>
      <c r="H58" s="5">
        <f t="shared" si="5"/>
        <v>73.8</v>
      </c>
      <c r="I58" s="4"/>
      <c r="J58" s="4"/>
    </row>
    <row r="59" spans="1:10">
      <c r="A59" s="9" t="s">
        <v>437</v>
      </c>
      <c r="B59" s="9" t="s">
        <v>432</v>
      </c>
      <c r="C59" s="8" t="s">
        <v>431</v>
      </c>
      <c r="D59" s="7" t="s">
        <v>6</v>
      </c>
      <c r="E59" s="5">
        <f t="shared" si="3"/>
        <v>33.5</v>
      </c>
      <c r="F59" s="6" t="s">
        <v>239</v>
      </c>
      <c r="G59" s="5">
        <f t="shared" si="4"/>
        <v>44.5</v>
      </c>
      <c r="H59" s="5">
        <f t="shared" si="5"/>
        <v>78</v>
      </c>
      <c r="I59" s="4" t="s">
        <v>14</v>
      </c>
      <c r="J59" s="4"/>
    </row>
    <row r="60" spans="1:10">
      <c r="A60" s="9" t="s">
        <v>436</v>
      </c>
      <c r="B60" s="9" t="s">
        <v>432</v>
      </c>
      <c r="C60" s="8" t="s">
        <v>431</v>
      </c>
      <c r="D60" s="7" t="s">
        <v>111</v>
      </c>
      <c r="E60" s="5">
        <f t="shared" si="3"/>
        <v>34.25</v>
      </c>
      <c r="F60" s="6" t="s">
        <v>32</v>
      </c>
      <c r="G60" s="5">
        <f t="shared" si="4"/>
        <v>42.5</v>
      </c>
      <c r="H60" s="5">
        <f t="shared" si="5"/>
        <v>76.75</v>
      </c>
      <c r="I60" s="4"/>
      <c r="J60" s="4"/>
    </row>
    <row r="61" spans="1:10">
      <c r="A61" s="9" t="s">
        <v>435</v>
      </c>
      <c r="B61" s="9" t="s">
        <v>432</v>
      </c>
      <c r="C61" s="8" t="s">
        <v>431</v>
      </c>
      <c r="D61" s="7" t="s">
        <v>211</v>
      </c>
      <c r="E61" s="5">
        <f t="shared" si="3"/>
        <v>35.25</v>
      </c>
      <c r="F61" s="6" t="s">
        <v>434</v>
      </c>
      <c r="G61" s="5">
        <f t="shared" si="4"/>
        <v>41.1</v>
      </c>
      <c r="H61" s="5">
        <f t="shared" si="5"/>
        <v>76.349999999999994</v>
      </c>
      <c r="I61" s="4"/>
      <c r="J61" s="4"/>
    </row>
    <row r="62" spans="1:10">
      <c r="A62" s="9" t="s">
        <v>433</v>
      </c>
      <c r="B62" s="9" t="s">
        <v>432</v>
      </c>
      <c r="C62" s="8" t="s">
        <v>431</v>
      </c>
      <c r="D62" s="7" t="s">
        <v>6</v>
      </c>
      <c r="E62" s="5">
        <f t="shared" si="3"/>
        <v>33.5</v>
      </c>
      <c r="F62" s="6" t="s">
        <v>27</v>
      </c>
      <c r="G62" s="5">
        <f t="shared" si="4"/>
        <v>41.2</v>
      </c>
      <c r="H62" s="5">
        <f t="shared" si="5"/>
        <v>74.7</v>
      </c>
      <c r="I62" s="4"/>
      <c r="J62" s="4"/>
    </row>
    <row r="63" spans="1:10">
      <c r="A63" s="9" t="s">
        <v>430</v>
      </c>
      <c r="B63" s="9" t="s">
        <v>424</v>
      </c>
      <c r="C63" s="8" t="s">
        <v>423</v>
      </c>
      <c r="D63" s="7" t="s">
        <v>149</v>
      </c>
      <c r="E63" s="5">
        <f t="shared" si="3"/>
        <v>28.5</v>
      </c>
      <c r="F63" s="6" t="s">
        <v>276</v>
      </c>
      <c r="G63" s="5">
        <f t="shared" si="4"/>
        <v>42.8</v>
      </c>
      <c r="H63" s="5">
        <f t="shared" si="5"/>
        <v>71.3</v>
      </c>
      <c r="I63" s="4" t="s">
        <v>14</v>
      </c>
      <c r="J63" s="4"/>
    </row>
    <row r="64" spans="1:10">
      <c r="A64" s="9" t="s">
        <v>429</v>
      </c>
      <c r="B64" s="9" t="s">
        <v>424</v>
      </c>
      <c r="C64" s="8" t="s">
        <v>423</v>
      </c>
      <c r="D64" s="7" t="s">
        <v>155</v>
      </c>
      <c r="E64" s="5">
        <f t="shared" si="3"/>
        <v>28.75</v>
      </c>
      <c r="F64" s="6" t="s">
        <v>428</v>
      </c>
      <c r="G64" s="5">
        <f t="shared" si="4"/>
        <v>42.2</v>
      </c>
      <c r="H64" s="5">
        <f t="shared" si="5"/>
        <v>70.95</v>
      </c>
      <c r="I64" s="4"/>
      <c r="J64" s="4"/>
    </row>
    <row r="65" spans="1:10">
      <c r="A65" s="9" t="s">
        <v>427</v>
      </c>
      <c r="B65" s="9" t="s">
        <v>424</v>
      </c>
      <c r="C65" s="8" t="s">
        <v>423</v>
      </c>
      <c r="D65" s="7" t="s">
        <v>149</v>
      </c>
      <c r="E65" s="5">
        <f t="shared" si="3"/>
        <v>28.5</v>
      </c>
      <c r="F65" s="6" t="s">
        <v>426</v>
      </c>
      <c r="G65" s="5">
        <f t="shared" si="4"/>
        <v>42</v>
      </c>
      <c r="H65" s="5">
        <f t="shared" si="5"/>
        <v>70.5</v>
      </c>
      <c r="I65" s="4"/>
      <c r="J65" s="4"/>
    </row>
    <row r="66" spans="1:10">
      <c r="A66" s="9" t="s">
        <v>425</v>
      </c>
      <c r="B66" s="9" t="s">
        <v>424</v>
      </c>
      <c r="C66" s="8" t="s">
        <v>423</v>
      </c>
      <c r="D66" s="7" t="s">
        <v>155</v>
      </c>
      <c r="E66" s="5">
        <f t="shared" si="3"/>
        <v>28.75</v>
      </c>
      <c r="F66" s="6" t="s">
        <v>157</v>
      </c>
      <c r="G66" s="5">
        <f t="shared" si="4"/>
        <v>41.3</v>
      </c>
      <c r="H66" s="5">
        <f t="shared" si="5"/>
        <v>70.05</v>
      </c>
      <c r="I66" s="4"/>
      <c r="J66" s="4"/>
    </row>
    <row r="67" spans="1:10">
      <c r="A67" s="9" t="s">
        <v>422</v>
      </c>
      <c r="B67" s="9" t="s">
        <v>421</v>
      </c>
      <c r="C67" s="8" t="s">
        <v>420</v>
      </c>
      <c r="D67" s="7" t="s">
        <v>347</v>
      </c>
      <c r="E67" s="5">
        <f t="shared" si="3"/>
        <v>28.25</v>
      </c>
      <c r="F67" s="6" t="s">
        <v>265</v>
      </c>
      <c r="G67" s="5">
        <f t="shared" si="4"/>
        <v>41.4</v>
      </c>
      <c r="H67" s="5">
        <f t="shared" si="5"/>
        <v>69.650000000000006</v>
      </c>
      <c r="I67" s="4" t="s">
        <v>14</v>
      </c>
      <c r="J67" s="4"/>
    </row>
    <row r="68" spans="1:10">
      <c r="A68" s="9" t="s">
        <v>419</v>
      </c>
      <c r="B68" s="9" t="s">
        <v>416</v>
      </c>
      <c r="C68" s="8" t="s">
        <v>415</v>
      </c>
      <c r="D68" s="7" t="s">
        <v>43</v>
      </c>
      <c r="E68" s="5">
        <f t="shared" si="3"/>
        <v>36</v>
      </c>
      <c r="F68" s="6" t="s">
        <v>297</v>
      </c>
      <c r="G68" s="5">
        <f t="shared" si="4"/>
        <v>43</v>
      </c>
      <c r="H68" s="5">
        <f t="shared" si="5"/>
        <v>79</v>
      </c>
      <c r="I68" s="4" t="s">
        <v>14</v>
      </c>
      <c r="J68" s="4"/>
    </row>
    <row r="69" spans="1:10">
      <c r="A69" s="9" t="s">
        <v>418</v>
      </c>
      <c r="B69" s="9" t="s">
        <v>416</v>
      </c>
      <c r="C69" s="8" t="s">
        <v>415</v>
      </c>
      <c r="D69" s="7" t="s">
        <v>9</v>
      </c>
      <c r="E69" s="5">
        <f t="shared" si="3"/>
        <v>32.75</v>
      </c>
      <c r="F69" s="6" t="s">
        <v>15</v>
      </c>
      <c r="G69" s="5">
        <f t="shared" si="4"/>
        <v>44.1</v>
      </c>
      <c r="H69" s="5">
        <f t="shared" si="5"/>
        <v>76.849999999999994</v>
      </c>
      <c r="I69" s="4"/>
      <c r="J69" s="4"/>
    </row>
    <row r="70" spans="1:10">
      <c r="A70" s="9" t="s">
        <v>417</v>
      </c>
      <c r="B70" s="9" t="s">
        <v>416</v>
      </c>
      <c r="C70" s="8" t="s">
        <v>415</v>
      </c>
      <c r="D70" s="7" t="s">
        <v>36</v>
      </c>
      <c r="E70" s="5">
        <f t="shared" si="3"/>
        <v>30.5</v>
      </c>
      <c r="F70" s="6" t="s">
        <v>201</v>
      </c>
      <c r="G70" s="5">
        <f t="shared" si="4"/>
        <v>43.4</v>
      </c>
      <c r="H70" s="5">
        <f t="shared" si="5"/>
        <v>73.900000000000006</v>
      </c>
      <c r="I70" s="4"/>
      <c r="J70" s="4"/>
    </row>
    <row r="71" spans="1:10">
      <c r="A71" s="9" t="s">
        <v>414</v>
      </c>
      <c r="B71" s="9" t="s">
        <v>409</v>
      </c>
      <c r="C71" s="8" t="s">
        <v>408</v>
      </c>
      <c r="D71" s="7" t="s">
        <v>21</v>
      </c>
      <c r="E71" s="5">
        <f t="shared" si="3"/>
        <v>30.75</v>
      </c>
      <c r="F71" s="6" t="s">
        <v>413</v>
      </c>
      <c r="G71" s="5">
        <f t="shared" si="4"/>
        <v>43.55</v>
      </c>
      <c r="H71" s="5">
        <f t="shared" si="5"/>
        <v>74.3</v>
      </c>
      <c r="I71" s="4" t="s">
        <v>14</v>
      </c>
      <c r="J71" s="4"/>
    </row>
    <row r="72" spans="1:10">
      <c r="A72" s="9" t="s">
        <v>412</v>
      </c>
      <c r="B72" s="9" t="s">
        <v>409</v>
      </c>
      <c r="C72" s="8" t="s">
        <v>408</v>
      </c>
      <c r="D72" s="7" t="s">
        <v>240</v>
      </c>
      <c r="E72" s="5">
        <f t="shared" si="3"/>
        <v>31</v>
      </c>
      <c r="F72" s="6" t="s">
        <v>411</v>
      </c>
      <c r="G72" s="5">
        <f t="shared" si="4"/>
        <v>35.1</v>
      </c>
      <c r="H72" s="5">
        <f t="shared" si="5"/>
        <v>66.099999999999994</v>
      </c>
      <c r="I72" s="4"/>
      <c r="J72" s="4"/>
    </row>
    <row r="73" spans="1:10">
      <c r="A73" s="9" t="s">
        <v>410</v>
      </c>
      <c r="B73" s="9" t="s">
        <v>409</v>
      </c>
      <c r="C73" s="8" t="s">
        <v>408</v>
      </c>
      <c r="D73" s="7" t="s">
        <v>9</v>
      </c>
      <c r="E73" s="5">
        <f t="shared" si="3"/>
        <v>32.75</v>
      </c>
      <c r="F73" s="6" t="s">
        <v>56</v>
      </c>
      <c r="G73" s="5"/>
      <c r="H73" s="5"/>
      <c r="I73" s="4"/>
      <c r="J73" s="4"/>
    </row>
    <row r="74" spans="1:10">
      <c r="A74" s="9" t="s">
        <v>407</v>
      </c>
      <c r="B74" s="9" t="s">
        <v>404</v>
      </c>
      <c r="C74" s="8" t="s">
        <v>403</v>
      </c>
      <c r="D74" s="7" t="s">
        <v>33</v>
      </c>
      <c r="E74" s="5">
        <f t="shared" ref="E74:E104" si="6">D74*0.5</f>
        <v>32</v>
      </c>
      <c r="F74" s="6" t="s">
        <v>370</v>
      </c>
      <c r="G74" s="5">
        <f t="shared" ref="G74:G104" si="7">F74*0.5</f>
        <v>42.1</v>
      </c>
      <c r="H74" s="5">
        <f t="shared" ref="H74:H104" si="8">E74+G74</f>
        <v>74.099999999999994</v>
      </c>
      <c r="I74" s="4" t="s">
        <v>14</v>
      </c>
      <c r="J74" s="4"/>
    </row>
    <row r="75" spans="1:10">
      <c r="A75" s="9" t="s">
        <v>406</v>
      </c>
      <c r="B75" s="9" t="s">
        <v>404</v>
      </c>
      <c r="C75" s="8" t="s">
        <v>403</v>
      </c>
      <c r="D75" s="7" t="s">
        <v>33</v>
      </c>
      <c r="E75" s="5">
        <f t="shared" si="6"/>
        <v>32</v>
      </c>
      <c r="F75" s="6" t="s">
        <v>157</v>
      </c>
      <c r="G75" s="5">
        <f t="shared" si="7"/>
        <v>41.3</v>
      </c>
      <c r="H75" s="5">
        <f t="shared" si="8"/>
        <v>73.3</v>
      </c>
      <c r="I75" s="4"/>
      <c r="J75" s="4"/>
    </row>
    <row r="76" spans="1:10">
      <c r="A76" s="9" t="s">
        <v>405</v>
      </c>
      <c r="B76" s="9" t="s">
        <v>404</v>
      </c>
      <c r="C76" s="8" t="s">
        <v>403</v>
      </c>
      <c r="D76" s="7" t="s">
        <v>33</v>
      </c>
      <c r="E76" s="5">
        <f t="shared" si="6"/>
        <v>32</v>
      </c>
      <c r="F76" s="6" t="s">
        <v>124</v>
      </c>
      <c r="G76" s="5">
        <f t="shared" si="7"/>
        <v>40.9</v>
      </c>
      <c r="H76" s="5">
        <f t="shared" si="8"/>
        <v>72.900000000000006</v>
      </c>
      <c r="I76" s="4"/>
      <c r="J76" s="4"/>
    </row>
    <row r="77" spans="1:10">
      <c r="A77" s="9" t="s">
        <v>402</v>
      </c>
      <c r="B77" s="9" t="s">
        <v>399</v>
      </c>
      <c r="C77" s="8" t="s">
        <v>398</v>
      </c>
      <c r="D77" s="7" t="s">
        <v>139</v>
      </c>
      <c r="E77" s="5">
        <f t="shared" si="6"/>
        <v>26.5</v>
      </c>
      <c r="F77" s="6" t="s">
        <v>160</v>
      </c>
      <c r="G77" s="5">
        <f t="shared" si="7"/>
        <v>41.9</v>
      </c>
      <c r="H77" s="5">
        <f t="shared" si="8"/>
        <v>68.400000000000006</v>
      </c>
      <c r="I77" s="4" t="s">
        <v>14</v>
      </c>
      <c r="J77" s="4"/>
    </row>
    <row r="78" spans="1:10">
      <c r="A78" s="9" t="s">
        <v>401</v>
      </c>
      <c r="B78" s="9" t="s">
        <v>399</v>
      </c>
      <c r="C78" s="8" t="s">
        <v>398</v>
      </c>
      <c r="D78" s="7" t="s">
        <v>292</v>
      </c>
      <c r="E78" s="5">
        <f t="shared" si="6"/>
        <v>26.75</v>
      </c>
      <c r="F78" s="6" t="s">
        <v>248</v>
      </c>
      <c r="G78" s="5">
        <f t="shared" si="7"/>
        <v>40.700000000000003</v>
      </c>
      <c r="H78" s="5">
        <f t="shared" si="8"/>
        <v>67.45</v>
      </c>
      <c r="I78" s="4"/>
      <c r="J78" s="4"/>
    </row>
    <row r="79" spans="1:10">
      <c r="A79" s="9" t="s">
        <v>400</v>
      </c>
      <c r="B79" s="9" t="s">
        <v>399</v>
      </c>
      <c r="C79" s="8" t="s">
        <v>398</v>
      </c>
      <c r="D79" s="7" t="s">
        <v>82</v>
      </c>
      <c r="E79" s="5">
        <f t="shared" si="6"/>
        <v>27.25</v>
      </c>
      <c r="F79" s="6" t="s">
        <v>345</v>
      </c>
      <c r="G79" s="5">
        <f t="shared" si="7"/>
        <v>38.6</v>
      </c>
      <c r="H79" s="5">
        <f t="shared" si="8"/>
        <v>65.849999999999994</v>
      </c>
      <c r="I79" s="4"/>
      <c r="J79" s="4"/>
    </row>
    <row r="80" spans="1:10">
      <c r="A80" s="9" t="s">
        <v>397</v>
      </c>
      <c r="B80" s="9" t="s">
        <v>392</v>
      </c>
      <c r="C80" s="8" t="s">
        <v>391</v>
      </c>
      <c r="D80" s="7" t="s">
        <v>28</v>
      </c>
      <c r="E80" s="5">
        <f t="shared" si="6"/>
        <v>29.75</v>
      </c>
      <c r="F80" s="6" t="s">
        <v>396</v>
      </c>
      <c r="G80" s="5">
        <f t="shared" si="7"/>
        <v>43.65</v>
      </c>
      <c r="H80" s="5">
        <f t="shared" si="8"/>
        <v>73.400000000000006</v>
      </c>
      <c r="I80" s="4" t="s">
        <v>14</v>
      </c>
      <c r="J80" s="4"/>
    </row>
    <row r="81" spans="1:10">
      <c r="A81" s="9" t="s">
        <v>395</v>
      </c>
      <c r="B81" s="9" t="s">
        <v>392</v>
      </c>
      <c r="C81" s="8" t="s">
        <v>391</v>
      </c>
      <c r="D81" s="7" t="s">
        <v>82</v>
      </c>
      <c r="E81" s="5">
        <f t="shared" si="6"/>
        <v>27.25</v>
      </c>
      <c r="F81" s="6" t="s">
        <v>394</v>
      </c>
      <c r="G81" s="5">
        <f t="shared" si="7"/>
        <v>41.65</v>
      </c>
      <c r="H81" s="5">
        <f t="shared" si="8"/>
        <v>68.900000000000006</v>
      </c>
      <c r="I81" s="4"/>
      <c r="J81" s="4"/>
    </row>
    <row r="82" spans="1:10">
      <c r="A82" s="9" t="s">
        <v>393</v>
      </c>
      <c r="B82" s="9" t="s">
        <v>392</v>
      </c>
      <c r="C82" s="8" t="s">
        <v>391</v>
      </c>
      <c r="D82" s="7" t="s">
        <v>85</v>
      </c>
      <c r="E82" s="5">
        <f t="shared" si="6"/>
        <v>25</v>
      </c>
      <c r="F82" s="6" t="s">
        <v>0</v>
      </c>
      <c r="G82" s="5">
        <f t="shared" si="7"/>
        <v>40.5</v>
      </c>
      <c r="H82" s="5">
        <f t="shared" si="8"/>
        <v>65.5</v>
      </c>
      <c r="I82" s="4"/>
      <c r="J82" s="4"/>
    </row>
    <row r="83" spans="1:10">
      <c r="A83" s="9" t="s">
        <v>390</v>
      </c>
      <c r="B83" s="9" t="s">
        <v>385</v>
      </c>
      <c r="C83" s="8" t="s">
        <v>384</v>
      </c>
      <c r="D83" s="7" t="s">
        <v>149</v>
      </c>
      <c r="E83" s="5">
        <f t="shared" si="6"/>
        <v>28.5</v>
      </c>
      <c r="F83" s="6" t="s">
        <v>389</v>
      </c>
      <c r="G83" s="5">
        <f t="shared" si="7"/>
        <v>43.6</v>
      </c>
      <c r="H83" s="5">
        <f t="shared" si="8"/>
        <v>72.099999999999994</v>
      </c>
      <c r="I83" s="4" t="s">
        <v>14</v>
      </c>
      <c r="J83" s="4"/>
    </row>
    <row r="84" spans="1:10">
      <c r="A84" s="9" t="s">
        <v>388</v>
      </c>
      <c r="B84" s="9" t="s">
        <v>385</v>
      </c>
      <c r="C84" s="8" t="s">
        <v>384</v>
      </c>
      <c r="D84" s="7" t="s">
        <v>155</v>
      </c>
      <c r="E84" s="5">
        <f t="shared" si="6"/>
        <v>28.75</v>
      </c>
      <c r="F84" s="6" t="s">
        <v>387</v>
      </c>
      <c r="G84" s="5">
        <f t="shared" si="7"/>
        <v>40.450000000000003</v>
      </c>
      <c r="H84" s="5">
        <f t="shared" si="8"/>
        <v>69.2</v>
      </c>
      <c r="I84" s="4"/>
      <c r="J84" s="4"/>
    </row>
    <row r="85" spans="1:10">
      <c r="A85" s="9" t="s">
        <v>386</v>
      </c>
      <c r="B85" s="9" t="s">
        <v>385</v>
      </c>
      <c r="C85" s="8" t="s">
        <v>384</v>
      </c>
      <c r="D85" s="7" t="s">
        <v>383</v>
      </c>
      <c r="E85" s="5">
        <f t="shared" si="6"/>
        <v>21.5</v>
      </c>
      <c r="F85" s="6" t="s">
        <v>382</v>
      </c>
      <c r="G85" s="5">
        <f t="shared" si="7"/>
        <v>36.299999999999997</v>
      </c>
      <c r="H85" s="5">
        <f t="shared" si="8"/>
        <v>57.8</v>
      </c>
      <c r="I85" s="4"/>
      <c r="J85" s="4"/>
    </row>
    <row r="86" spans="1:10">
      <c r="A86" s="9" t="s">
        <v>381</v>
      </c>
      <c r="B86" s="9" t="s">
        <v>378</v>
      </c>
      <c r="C86" s="8" t="s">
        <v>377</v>
      </c>
      <c r="D86" s="7" t="s">
        <v>33</v>
      </c>
      <c r="E86" s="5">
        <f t="shared" si="6"/>
        <v>32</v>
      </c>
      <c r="F86" s="6" t="s">
        <v>380</v>
      </c>
      <c r="G86" s="5">
        <f t="shared" si="7"/>
        <v>41.35</v>
      </c>
      <c r="H86" s="5">
        <f t="shared" si="8"/>
        <v>73.349999999999994</v>
      </c>
      <c r="I86" s="4" t="s">
        <v>14</v>
      </c>
      <c r="J86" s="4"/>
    </row>
    <row r="87" spans="1:10">
      <c r="A87" s="9" t="s">
        <v>379</v>
      </c>
      <c r="B87" s="9" t="s">
        <v>378</v>
      </c>
      <c r="C87" s="8" t="s">
        <v>377</v>
      </c>
      <c r="D87" s="7" t="s">
        <v>36</v>
      </c>
      <c r="E87" s="5">
        <f t="shared" si="6"/>
        <v>30.5</v>
      </c>
      <c r="F87" s="6" t="s">
        <v>154</v>
      </c>
      <c r="G87" s="5">
        <f t="shared" si="7"/>
        <v>41.5</v>
      </c>
      <c r="H87" s="5">
        <f t="shared" si="8"/>
        <v>72</v>
      </c>
      <c r="I87" s="4"/>
      <c r="J87" s="4"/>
    </row>
    <row r="88" spans="1:10">
      <c r="A88" s="9" t="s">
        <v>376</v>
      </c>
      <c r="B88" s="9" t="s">
        <v>373</v>
      </c>
      <c r="C88" s="8" t="s">
        <v>372</v>
      </c>
      <c r="D88" s="7" t="s">
        <v>240</v>
      </c>
      <c r="E88" s="5">
        <f t="shared" si="6"/>
        <v>31</v>
      </c>
      <c r="F88" s="6" t="s">
        <v>114</v>
      </c>
      <c r="G88" s="5">
        <f t="shared" si="7"/>
        <v>42.4</v>
      </c>
      <c r="H88" s="5">
        <f t="shared" si="8"/>
        <v>73.400000000000006</v>
      </c>
      <c r="I88" s="4" t="s">
        <v>14</v>
      </c>
      <c r="J88" s="4"/>
    </row>
    <row r="89" spans="1:10">
      <c r="A89" s="9" t="s">
        <v>375</v>
      </c>
      <c r="B89" s="9" t="s">
        <v>373</v>
      </c>
      <c r="C89" s="8" t="s">
        <v>372</v>
      </c>
      <c r="D89" s="7" t="s">
        <v>30</v>
      </c>
      <c r="E89" s="5">
        <f t="shared" si="6"/>
        <v>31.25</v>
      </c>
      <c r="F89" s="6" t="s">
        <v>27</v>
      </c>
      <c r="G89" s="5">
        <f t="shared" si="7"/>
        <v>41.2</v>
      </c>
      <c r="H89" s="5">
        <f t="shared" si="8"/>
        <v>72.45</v>
      </c>
      <c r="I89" s="4"/>
      <c r="J89" s="4"/>
    </row>
    <row r="90" spans="1:10">
      <c r="A90" s="9" t="s">
        <v>374</v>
      </c>
      <c r="B90" s="9" t="s">
        <v>373</v>
      </c>
      <c r="C90" s="8" t="s">
        <v>372</v>
      </c>
      <c r="D90" s="7" t="s">
        <v>25</v>
      </c>
      <c r="E90" s="5">
        <f t="shared" si="6"/>
        <v>29.25</v>
      </c>
      <c r="F90" s="6" t="s">
        <v>121</v>
      </c>
      <c r="G90" s="5">
        <f t="shared" si="7"/>
        <v>40.4</v>
      </c>
      <c r="H90" s="5">
        <f t="shared" si="8"/>
        <v>69.650000000000006</v>
      </c>
      <c r="I90" s="4"/>
      <c r="J90" s="4"/>
    </row>
    <row r="91" spans="1:10">
      <c r="A91" s="9" t="s">
        <v>371</v>
      </c>
      <c r="B91" s="9" t="s">
        <v>368</v>
      </c>
      <c r="C91" s="8" t="s">
        <v>367</v>
      </c>
      <c r="D91" s="7" t="s">
        <v>359</v>
      </c>
      <c r="E91" s="5">
        <f t="shared" si="6"/>
        <v>30</v>
      </c>
      <c r="F91" s="6" t="s">
        <v>370</v>
      </c>
      <c r="G91" s="5">
        <f t="shared" si="7"/>
        <v>42.1</v>
      </c>
      <c r="H91" s="5">
        <f t="shared" si="8"/>
        <v>72.099999999999994</v>
      </c>
      <c r="I91" s="4" t="s">
        <v>14</v>
      </c>
      <c r="J91" s="4"/>
    </row>
    <row r="92" spans="1:10">
      <c r="A92" s="9" t="s">
        <v>369</v>
      </c>
      <c r="B92" s="9" t="s">
        <v>368</v>
      </c>
      <c r="C92" s="8" t="s">
        <v>367</v>
      </c>
      <c r="D92" s="7" t="s">
        <v>250</v>
      </c>
      <c r="E92" s="5">
        <f t="shared" si="6"/>
        <v>28</v>
      </c>
      <c r="F92" s="6" t="s">
        <v>97</v>
      </c>
      <c r="G92" s="5">
        <f t="shared" si="7"/>
        <v>38</v>
      </c>
      <c r="H92" s="5">
        <f t="shared" si="8"/>
        <v>66</v>
      </c>
      <c r="I92" s="4"/>
      <c r="J92" s="4"/>
    </row>
    <row r="93" spans="1:10">
      <c r="A93" s="9" t="s">
        <v>366</v>
      </c>
      <c r="B93" s="9" t="s">
        <v>363</v>
      </c>
      <c r="C93" s="8" t="s">
        <v>362</v>
      </c>
      <c r="D93" s="7" t="s">
        <v>359</v>
      </c>
      <c r="E93" s="5">
        <f t="shared" si="6"/>
        <v>30</v>
      </c>
      <c r="F93" s="6" t="s">
        <v>154</v>
      </c>
      <c r="G93" s="5">
        <f t="shared" si="7"/>
        <v>41.5</v>
      </c>
      <c r="H93" s="5">
        <f t="shared" si="8"/>
        <v>71.5</v>
      </c>
      <c r="I93" s="4" t="s">
        <v>14</v>
      </c>
      <c r="J93" s="4"/>
    </row>
    <row r="94" spans="1:10">
      <c r="A94" s="9" t="s">
        <v>365</v>
      </c>
      <c r="B94" s="9" t="s">
        <v>363</v>
      </c>
      <c r="C94" s="8" t="s">
        <v>362</v>
      </c>
      <c r="D94" s="7" t="s">
        <v>30</v>
      </c>
      <c r="E94" s="5">
        <f t="shared" si="6"/>
        <v>31.25</v>
      </c>
      <c r="F94" s="6" t="s">
        <v>24</v>
      </c>
      <c r="G94" s="5">
        <f t="shared" si="7"/>
        <v>40.200000000000003</v>
      </c>
      <c r="H94" s="5">
        <f t="shared" si="8"/>
        <v>71.45</v>
      </c>
      <c r="I94" s="4"/>
      <c r="J94" s="4"/>
    </row>
    <row r="95" spans="1:10">
      <c r="A95" s="9" t="s">
        <v>364</v>
      </c>
      <c r="B95" s="9" t="s">
        <v>363</v>
      </c>
      <c r="C95" s="8" t="s">
        <v>362</v>
      </c>
      <c r="D95" s="7" t="s">
        <v>361</v>
      </c>
      <c r="E95" s="5">
        <f t="shared" si="6"/>
        <v>32.5</v>
      </c>
      <c r="F95" s="6" t="s">
        <v>176</v>
      </c>
      <c r="G95" s="5">
        <f t="shared" si="7"/>
        <v>38.799999999999997</v>
      </c>
      <c r="H95" s="5">
        <f t="shared" si="8"/>
        <v>71.3</v>
      </c>
      <c r="I95" s="4"/>
      <c r="J95" s="4"/>
    </row>
    <row r="96" spans="1:10">
      <c r="A96" s="9" t="s">
        <v>360</v>
      </c>
      <c r="B96" s="9" t="s">
        <v>355</v>
      </c>
      <c r="C96" s="8" t="s">
        <v>354</v>
      </c>
      <c r="D96" s="7" t="s">
        <v>359</v>
      </c>
      <c r="E96" s="5">
        <f t="shared" si="6"/>
        <v>30</v>
      </c>
      <c r="F96" s="6" t="s">
        <v>358</v>
      </c>
      <c r="G96" s="5">
        <f t="shared" si="7"/>
        <v>41.75</v>
      </c>
      <c r="H96" s="5">
        <f t="shared" si="8"/>
        <v>71.75</v>
      </c>
      <c r="I96" s="4" t="s">
        <v>14</v>
      </c>
      <c r="J96" s="4"/>
    </row>
    <row r="97" spans="1:10">
      <c r="A97" s="9" t="s">
        <v>357</v>
      </c>
      <c r="B97" s="9" t="s">
        <v>355</v>
      </c>
      <c r="C97" s="8" t="s">
        <v>354</v>
      </c>
      <c r="D97" s="7" t="s">
        <v>240</v>
      </c>
      <c r="E97" s="5">
        <f t="shared" si="6"/>
        <v>31</v>
      </c>
      <c r="F97" s="6" t="s">
        <v>24</v>
      </c>
      <c r="G97" s="5">
        <f t="shared" si="7"/>
        <v>40.200000000000003</v>
      </c>
      <c r="H97" s="5">
        <f t="shared" si="8"/>
        <v>71.2</v>
      </c>
      <c r="I97" s="4"/>
      <c r="J97" s="4"/>
    </row>
    <row r="98" spans="1:10">
      <c r="A98" s="9" t="s">
        <v>356</v>
      </c>
      <c r="B98" s="9" t="s">
        <v>355</v>
      </c>
      <c r="C98" s="8" t="s">
        <v>354</v>
      </c>
      <c r="D98" s="7" t="s">
        <v>347</v>
      </c>
      <c r="E98" s="5">
        <f t="shared" si="6"/>
        <v>28.25</v>
      </c>
      <c r="F98" s="6" t="s">
        <v>284</v>
      </c>
      <c r="G98" s="5">
        <f t="shared" si="7"/>
        <v>38.9</v>
      </c>
      <c r="H98" s="5">
        <f t="shared" si="8"/>
        <v>67.150000000000006</v>
      </c>
      <c r="I98" s="4"/>
      <c r="J98" s="4"/>
    </row>
    <row r="99" spans="1:10">
      <c r="A99" s="9" t="s">
        <v>353</v>
      </c>
      <c r="B99" s="9" t="s">
        <v>349</v>
      </c>
      <c r="C99" s="8" t="s">
        <v>348</v>
      </c>
      <c r="D99" s="7" t="s">
        <v>139</v>
      </c>
      <c r="E99" s="5">
        <f t="shared" si="6"/>
        <v>26.5</v>
      </c>
      <c r="F99" s="6" t="s">
        <v>53</v>
      </c>
      <c r="G99" s="5">
        <f t="shared" si="7"/>
        <v>42.9</v>
      </c>
      <c r="H99" s="5">
        <f t="shared" si="8"/>
        <v>69.400000000000006</v>
      </c>
      <c r="I99" s="4" t="s">
        <v>14</v>
      </c>
      <c r="J99" s="4"/>
    </row>
    <row r="100" spans="1:10">
      <c r="A100" s="9" t="s">
        <v>352</v>
      </c>
      <c r="B100" s="9" t="s">
        <v>349</v>
      </c>
      <c r="C100" s="8" t="s">
        <v>348</v>
      </c>
      <c r="D100" s="7" t="s">
        <v>146</v>
      </c>
      <c r="E100" s="5">
        <f t="shared" si="6"/>
        <v>27</v>
      </c>
      <c r="F100" s="6" t="s">
        <v>351</v>
      </c>
      <c r="G100" s="5">
        <f t="shared" si="7"/>
        <v>42.05</v>
      </c>
      <c r="H100" s="5">
        <f t="shared" si="8"/>
        <v>69.05</v>
      </c>
      <c r="I100" s="4"/>
      <c r="J100" s="4"/>
    </row>
    <row r="101" spans="1:10">
      <c r="A101" s="9" t="s">
        <v>350</v>
      </c>
      <c r="B101" s="9" t="s">
        <v>349</v>
      </c>
      <c r="C101" s="8" t="s">
        <v>348</v>
      </c>
      <c r="D101" s="7" t="s">
        <v>347</v>
      </c>
      <c r="E101" s="5">
        <f t="shared" si="6"/>
        <v>28.25</v>
      </c>
      <c r="F101" s="6" t="s">
        <v>5</v>
      </c>
      <c r="G101" s="5">
        <f t="shared" si="7"/>
        <v>40.299999999999997</v>
      </c>
      <c r="H101" s="5">
        <f t="shared" si="8"/>
        <v>68.55</v>
      </c>
      <c r="I101" s="4"/>
      <c r="J101" s="4"/>
    </row>
    <row r="102" spans="1:10">
      <c r="A102" s="9" t="s">
        <v>346</v>
      </c>
      <c r="B102" s="9" t="s">
        <v>342</v>
      </c>
      <c r="C102" s="8" t="s">
        <v>341</v>
      </c>
      <c r="D102" s="7" t="s">
        <v>325</v>
      </c>
      <c r="E102" s="5">
        <f t="shared" si="6"/>
        <v>26.25</v>
      </c>
      <c r="F102" s="6" t="s">
        <v>345</v>
      </c>
      <c r="G102" s="5">
        <f t="shared" si="7"/>
        <v>38.6</v>
      </c>
      <c r="H102" s="5">
        <f t="shared" si="8"/>
        <v>64.849999999999994</v>
      </c>
      <c r="I102" s="4" t="s">
        <v>14</v>
      </c>
      <c r="J102" s="4"/>
    </row>
    <row r="103" spans="1:10">
      <c r="A103" s="9" t="s">
        <v>344</v>
      </c>
      <c r="B103" s="9" t="s">
        <v>342</v>
      </c>
      <c r="C103" s="8" t="s">
        <v>341</v>
      </c>
      <c r="D103" s="7" t="s">
        <v>139</v>
      </c>
      <c r="E103" s="5">
        <f t="shared" si="6"/>
        <v>26.5</v>
      </c>
      <c r="F103" s="6" t="s">
        <v>88</v>
      </c>
      <c r="G103" s="5">
        <f t="shared" si="7"/>
        <v>38.200000000000003</v>
      </c>
      <c r="H103" s="5">
        <f t="shared" si="8"/>
        <v>64.7</v>
      </c>
      <c r="I103" s="4"/>
      <c r="J103" s="4"/>
    </row>
    <row r="104" spans="1:10">
      <c r="A104" s="9" t="s">
        <v>343</v>
      </c>
      <c r="B104" s="9" t="s">
        <v>342</v>
      </c>
      <c r="C104" s="8" t="s">
        <v>341</v>
      </c>
      <c r="D104" s="7" t="s">
        <v>340</v>
      </c>
      <c r="E104" s="5">
        <f t="shared" si="6"/>
        <v>19.5</v>
      </c>
      <c r="F104" s="6" t="s">
        <v>119</v>
      </c>
      <c r="G104" s="5">
        <f t="shared" si="7"/>
        <v>37.299999999999997</v>
      </c>
      <c r="H104" s="5">
        <f t="shared" si="8"/>
        <v>56.8</v>
      </c>
      <c r="I104" s="4"/>
      <c r="J104" s="4"/>
    </row>
    <row r="105" spans="1:10">
      <c r="A105" s="9" t="s">
        <v>339</v>
      </c>
      <c r="B105" s="9" t="s">
        <v>338</v>
      </c>
      <c r="C105" s="8" t="s">
        <v>337</v>
      </c>
      <c r="D105" s="7"/>
      <c r="E105" s="5"/>
      <c r="F105" s="6" t="s">
        <v>176</v>
      </c>
      <c r="G105" s="5"/>
      <c r="H105" s="6" t="s">
        <v>176</v>
      </c>
      <c r="I105" s="4" t="s">
        <v>14</v>
      </c>
      <c r="J105" s="4" t="s">
        <v>87</v>
      </c>
    </row>
    <row r="106" spans="1:10">
      <c r="A106" s="9" t="s">
        <v>336</v>
      </c>
      <c r="B106" s="9" t="s">
        <v>321</v>
      </c>
      <c r="C106" s="8" t="s">
        <v>333</v>
      </c>
      <c r="D106" s="7" t="s">
        <v>51</v>
      </c>
      <c r="E106" s="5">
        <f t="shared" ref="E106:E114" si="9">D106*0.5</f>
        <v>36.75</v>
      </c>
      <c r="F106" s="6" t="s">
        <v>216</v>
      </c>
      <c r="G106" s="5">
        <f t="shared" ref="G106:G114" si="10">F106*0.5</f>
        <v>41</v>
      </c>
      <c r="H106" s="5">
        <f t="shared" ref="H106:H114" si="11">E106+G106</f>
        <v>77.75</v>
      </c>
      <c r="I106" s="4" t="s">
        <v>14</v>
      </c>
      <c r="J106" s="4"/>
    </row>
    <row r="107" spans="1:10">
      <c r="A107" s="9" t="s">
        <v>335</v>
      </c>
      <c r="B107" s="9" t="s">
        <v>321</v>
      </c>
      <c r="C107" s="8" t="s">
        <v>333</v>
      </c>
      <c r="D107" s="7" t="s">
        <v>104</v>
      </c>
      <c r="E107" s="5">
        <f t="shared" si="9"/>
        <v>32.25</v>
      </c>
      <c r="F107" s="6" t="s">
        <v>193</v>
      </c>
      <c r="G107" s="5">
        <f t="shared" si="10"/>
        <v>38.4</v>
      </c>
      <c r="H107" s="5">
        <f t="shared" si="11"/>
        <v>70.650000000000006</v>
      </c>
      <c r="I107" s="4"/>
      <c r="J107" s="4"/>
    </row>
    <row r="108" spans="1:10">
      <c r="A108" s="9" t="s">
        <v>334</v>
      </c>
      <c r="B108" s="9" t="s">
        <v>321</v>
      </c>
      <c r="C108" s="8" t="s">
        <v>333</v>
      </c>
      <c r="D108" s="7" t="s">
        <v>9</v>
      </c>
      <c r="E108" s="5">
        <f t="shared" si="9"/>
        <v>32.75</v>
      </c>
      <c r="F108" s="6" t="s">
        <v>305</v>
      </c>
      <c r="G108" s="5">
        <f t="shared" si="10"/>
        <v>35.700000000000003</v>
      </c>
      <c r="H108" s="5">
        <f t="shared" si="11"/>
        <v>68.45</v>
      </c>
      <c r="I108" s="4"/>
      <c r="J108" s="4"/>
    </row>
    <row r="109" spans="1:10">
      <c r="A109" s="9" t="s">
        <v>332</v>
      </c>
      <c r="B109" s="9" t="s">
        <v>321</v>
      </c>
      <c r="C109" s="8" t="s">
        <v>328</v>
      </c>
      <c r="D109" s="7" t="s">
        <v>331</v>
      </c>
      <c r="E109" s="5">
        <f t="shared" si="9"/>
        <v>31.75</v>
      </c>
      <c r="F109" s="6" t="s">
        <v>121</v>
      </c>
      <c r="G109" s="5">
        <f t="shared" si="10"/>
        <v>40.4</v>
      </c>
      <c r="H109" s="5">
        <f t="shared" si="11"/>
        <v>72.150000000000006</v>
      </c>
      <c r="I109" s="4" t="s">
        <v>14</v>
      </c>
      <c r="J109" s="4"/>
    </row>
    <row r="110" spans="1:10">
      <c r="A110" s="9" t="s">
        <v>330</v>
      </c>
      <c r="B110" s="9" t="s">
        <v>321</v>
      </c>
      <c r="C110" s="8" t="s">
        <v>328</v>
      </c>
      <c r="D110" s="7" t="s">
        <v>21</v>
      </c>
      <c r="E110" s="5">
        <f t="shared" si="9"/>
        <v>30.75</v>
      </c>
      <c r="F110" s="6" t="s">
        <v>193</v>
      </c>
      <c r="G110" s="5">
        <f t="shared" si="10"/>
        <v>38.4</v>
      </c>
      <c r="H110" s="5">
        <f t="shared" si="11"/>
        <v>69.150000000000006</v>
      </c>
      <c r="I110" s="4"/>
      <c r="J110" s="4"/>
    </row>
    <row r="111" spans="1:10">
      <c r="A111" s="9" t="s">
        <v>329</v>
      </c>
      <c r="B111" s="9" t="s">
        <v>321</v>
      </c>
      <c r="C111" s="8" t="s">
        <v>328</v>
      </c>
      <c r="D111" s="7" t="s">
        <v>6</v>
      </c>
      <c r="E111" s="5">
        <f t="shared" si="9"/>
        <v>33.5</v>
      </c>
      <c r="F111" s="6" t="s">
        <v>327</v>
      </c>
      <c r="G111" s="5">
        <f t="shared" si="10"/>
        <v>34.4</v>
      </c>
      <c r="H111" s="5">
        <f t="shared" si="11"/>
        <v>67.900000000000006</v>
      </c>
      <c r="I111" s="4"/>
      <c r="J111" s="4"/>
    </row>
    <row r="112" spans="1:10">
      <c r="A112" s="9" t="s">
        <v>326</v>
      </c>
      <c r="B112" s="9" t="s">
        <v>321</v>
      </c>
      <c r="C112" s="8" t="s">
        <v>320</v>
      </c>
      <c r="D112" s="7" t="s">
        <v>325</v>
      </c>
      <c r="E112" s="5">
        <f t="shared" si="9"/>
        <v>26.25</v>
      </c>
      <c r="F112" s="6" t="s">
        <v>65</v>
      </c>
      <c r="G112" s="5">
        <f t="shared" si="10"/>
        <v>36.5</v>
      </c>
      <c r="H112" s="5">
        <f t="shared" si="11"/>
        <v>62.75</v>
      </c>
      <c r="I112" s="4" t="s">
        <v>14</v>
      </c>
      <c r="J112" s="4"/>
    </row>
    <row r="113" spans="1:10">
      <c r="A113" s="9" t="s">
        <v>324</v>
      </c>
      <c r="B113" s="9" t="s">
        <v>321</v>
      </c>
      <c r="C113" s="8" t="s">
        <v>320</v>
      </c>
      <c r="D113" s="7" t="s">
        <v>323</v>
      </c>
      <c r="E113" s="5">
        <f t="shared" si="9"/>
        <v>22</v>
      </c>
      <c r="F113" s="6" t="s">
        <v>143</v>
      </c>
      <c r="G113" s="5">
        <f t="shared" si="10"/>
        <v>35.5</v>
      </c>
      <c r="H113" s="5">
        <f t="shared" si="11"/>
        <v>57.5</v>
      </c>
      <c r="I113" s="4"/>
      <c r="J113" s="4"/>
    </row>
    <row r="114" spans="1:10">
      <c r="A114" s="9" t="s">
        <v>322</v>
      </c>
      <c r="B114" s="9" t="s">
        <v>321</v>
      </c>
      <c r="C114" s="8" t="s">
        <v>320</v>
      </c>
      <c r="D114" s="7" t="s">
        <v>319</v>
      </c>
      <c r="E114" s="5">
        <f t="shared" si="9"/>
        <v>24</v>
      </c>
      <c r="F114" s="6" t="s">
        <v>318</v>
      </c>
      <c r="G114" s="5">
        <f t="shared" si="10"/>
        <v>30.9</v>
      </c>
      <c r="H114" s="5">
        <f t="shared" si="11"/>
        <v>54.9</v>
      </c>
      <c r="I114" s="4"/>
      <c r="J114" s="4"/>
    </row>
    <row r="115" spans="1:10">
      <c r="A115" s="9" t="s">
        <v>317</v>
      </c>
      <c r="B115" s="9" t="s">
        <v>294</v>
      </c>
      <c r="C115" s="8" t="s">
        <v>309</v>
      </c>
      <c r="D115" s="7"/>
      <c r="E115" s="5"/>
      <c r="F115" s="6" t="s">
        <v>32</v>
      </c>
      <c r="G115" s="5"/>
      <c r="H115" s="6" t="s">
        <v>32</v>
      </c>
      <c r="I115" s="4" t="s">
        <v>14</v>
      </c>
      <c r="J115" s="4" t="s">
        <v>87</v>
      </c>
    </row>
    <row r="116" spans="1:10">
      <c r="A116" s="9" t="s">
        <v>316</v>
      </c>
      <c r="B116" s="9" t="s">
        <v>294</v>
      </c>
      <c r="C116" s="8" t="s">
        <v>309</v>
      </c>
      <c r="D116" s="7"/>
      <c r="E116" s="5"/>
      <c r="F116" s="6" t="s">
        <v>263</v>
      </c>
      <c r="G116" s="5"/>
      <c r="H116" s="6" t="s">
        <v>263</v>
      </c>
      <c r="I116" s="4" t="s">
        <v>14</v>
      </c>
      <c r="J116" s="4" t="s">
        <v>87</v>
      </c>
    </row>
    <row r="117" spans="1:10">
      <c r="A117" s="9" t="s">
        <v>315</v>
      </c>
      <c r="B117" s="9" t="s">
        <v>294</v>
      </c>
      <c r="C117" s="8" t="s">
        <v>309</v>
      </c>
      <c r="D117" s="7"/>
      <c r="E117" s="5"/>
      <c r="F117" s="6" t="s">
        <v>160</v>
      </c>
      <c r="G117" s="5"/>
      <c r="H117" s="6" t="s">
        <v>160</v>
      </c>
      <c r="I117" s="4" t="s">
        <v>14</v>
      </c>
      <c r="J117" s="4" t="s">
        <v>87</v>
      </c>
    </row>
    <row r="118" spans="1:10">
      <c r="A118" s="9" t="s">
        <v>314</v>
      </c>
      <c r="B118" s="9" t="s">
        <v>294</v>
      </c>
      <c r="C118" s="8" t="s">
        <v>309</v>
      </c>
      <c r="D118" s="7"/>
      <c r="E118" s="5"/>
      <c r="F118" s="6" t="s">
        <v>27</v>
      </c>
      <c r="G118" s="5"/>
      <c r="H118" s="6" t="s">
        <v>27</v>
      </c>
      <c r="I118" s="4" t="s">
        <v>14</v>
      </c>
      <c r="J118" s="4" t="s">
        <v>87</v>
      </c>
    </row>
    <row r="119" spans="1:10">
      <c r="A119" s="9" t="s">
        <v>313</v>
      </c>
      <c r="B119" s="9" t="s">
        <v>294</v>
      </c>
      <c r="C119" s="8" t="s">
        <v>309</v>
      </c>
      <c r="D119" s="7"/>
      <c r="E119" s="5"/>
      <c r="F119" s="6" t="s">
        <v>312</v>
      </c>
      <c r="G119" s="5"/>
      <c r="H119" s="6" t="s">
        <v>312</v>
      </c>
      <c r="I119" s="4"/>
      <c r="J119" s="4" t="s">
        <v>87</v>
      </c>
    </row>
    <row r="120" spans="1:10">
      <c r="A120" s="9" t="s">
        <v>311</v>
      </c>
      <c r="B120" s="9" t="s">
        <v>294</v>
      </c>
      <c r="C120" s="8" t="s">
        <v>309</v>
      </c>
      <c r="D120" s="7"/>
      <c r="E120" s="5"/>
      <c r="F120" s="6" t="s">
        <v>56</v>
      </c>
      <c r="G120" s="5"/>
      <c r="H120" s="5"/>
      <c r="I120" s="4"/>
      <c r="J120" s="4" t="s">
        <v>87</v>
      </c>
    </row>
    <row r="121" spans="1:10">
      <c r="A121" s="9" t="s">
        <v>310</v>
      </c>
      <c r="B121" s="9" t="s">
        <v>294</v>
      </c>
      <c r="C121" s="8" t="s">
        <v>309</v>
      </c>
      <c r="D121" s="7"/>
      <c r="E121" s="5"/>
      <c r="F121" s="6" t="s">
        <v>56</v>
      </c>
      <c r="G121" s="5"/>
      <c r="H121" s="5"/>
      <c r="I121" s="4"/>
      <c r="J121" s="4" t="s">
        <v>87</v>
      </c>
    </row>
    <row r="122" spans="1:10">
      <c r="A122" s="9" t="s">
        <v>308</v>
      </c>
      <c r="B122" s="9" t="s">
        <v>294</v>
      </c>
      <c r="C122" s="8" t="s">
        <v>306</v>
      </c>
      <c r="D122" s="7"/>
      <c r="E122" s="5"/>
      <c r="F122" s="6" t="s">
        <v>0</v>
      </c>
      <c r="G122" s="5"/>
      <c r="H122" s="6" t="s">
        <v>0</v>
      </c>
      <c r="I122" s="4" t="s">
        <v>14</v>
      </c>
      <c r="J122" s="4" t="s">
        <v>87</v>
      </c>
    </row>
    <row r="123" spans="1:10">
      <c r="A123" s="9" t="s">
        <v>307</v>
      </c>
      <c r="B123" s="9" t="s">
        <v>294</v>
      </c>
      <c r="C123" s="8" t="s">
        <v>306</v>
      </c>
      <c r="D123" s="7"/>
      <c r="E123" s="5"/>
      <c r="F123" s="6" t="s">
        <v>305</v>
      </c>
      <c r="G123" s="5"/>
      <c r="H123" s="6" t="s">
        <v>305</v>
      </c>
      <c r="I123" s="4" t="s">
        <v>14</v>
      </c>
      <c r="J123" s="4" t="s">
        <v>87</v>
      </c>
    </row>
    <row r="124" spans="1:10">
      <c r="A124" s="9" t="s">
        <v>304</v>
      </c>
      <c r="B124" s="9" t="s">
        <v>294</v>
      </c>
      <c r="C124" s="8" t="s">
        <v>300</v>
      </c>
      <c r="D124" s="7" t="s">
        <v>164</v>
      </c>
      <c r="E124" s="5">
        <f t="shared" ref="E124:E170" si="12">D124*0.5</f>
        <v>24.5</v>
      </c>
      <c r="F124" s="6" t="s">
        <v>53</v>
      </c>
      <c r="G124" s="5">
        <f t="shared" ref="G124:G138" si="13">F124*0.5</f>
        <v>42.9</v>
      </c>
      <c r="H124" s="5">
        <f t="shared" ref="H124:H138" si="14">E124+G124</f>
        <v>67.400000000000006</v>
      </c>
      <c r="I124" s="4" t="s">
        <v>14</v>
      </c>
      <c r="J124" s="4"/>
    </row>
    <row r="125" spans="1:10">
      <c r="A125" s="9" t="s">
        <v>303</v>
      </c>
      <c r="B125" s="9" t="s">
        <v>294</v>
      </c>
      <c r="C125" s="8" t="s">
        <v>300</v>
      </c>
      <c r="D125" s="7" t="s">
        <v>302</v>
      </c>
      <c r="E125" s="5">
        <f t="shared" si="12"/>
        <v>24.25</v>
      </c>
      <c r="F125" s="6" t="s">
        <v>0</v>
      </c>
      <c r="G125" s="5">
        <f t="shared" si="13"/>
        <v>40.5</v>
      </c>
      <c r="H125" s="5">
        <f t="shared" si="14"/>
        <v>64.75</v>
      </c>
      <c r="I125" s="4"/>
      <c r="J125" s="4"/>
    </row>
    <row r="126" spans="1:10">
      <c r="A126" s="9" t="s">
        <v>301</v>
      </c>
      <c r="B126" s="9" t="s">
        <v>294</v>
      </c>
      <c r="C126" s="8" t="s">
        <v>300</v>
      </c>
      <c r="D126" s="7" t="s">
        <v>299</v>
      </c>
      <c r="E126" s="5">
        <f t="shared" si="12"/>
        <v>22.5</v>
      </c>
      <c r="F126" s="6" t="s">
        <v>69</v>
      </c>
      <c r="G126" s="5">
        <f t="shared" si="13"/>
        <v>37.6</v>
      </c>
      <c r="H126" s="5">
        <f t="shared" si="14"/>
        <v>60.1</v>
      </c>
      <c r="I126" s="4"/>
      <c r="J126" s="4"/>
    </row>
    <row r="127" spans="1:10">
      <c r="A127" s="9" t="s">
        <v>298</v>
      </c>
      <c r="B127" s="9" t="s">
        <v>294</v>
      </c>
      <c r="C127" s="8" t="s">
        <v>293</v>
      </c>
      <c r="D127" s="7" t="s">
        <v>36</v>
      </c>
      <c r="E127" s="5">
        <f t="shared" si="12"/>
        <v>30.5</v>
      </c>
      <c r="F127" s="6" t="s">
        <v>297</v>
      </c>
      <c r="G127" s="5">
        <f t="shared" si="13"/>
        <v>43</v>
      </c>
      <c r="H127" s="5">
        <f t="shared" si="14"/>
        <v>73.5</v>
      </c>
      <c r="I127" s="4" t="s">
        <v>14</v>
      </c>
      <c r="J127" s="4"/>
    </row>
    <row r="128" spans="1:10">
      <c r="A128" s="9" t="s">
        <v>238</v>
      </c>
      <c r="B128" s="9" t="s">
        <v>294</v>
      </c>
      <c r="C128" s="8" t="s">
        <v>293</v>
      </c>
      <c r="D128" s="7" t="s">
        <v>296</v>
      </c>
      <c r="E128" s="5">
        <f t="shared" si="12"/>
        <v>27.5</v>
      </c>
      <c r="F128" s="6" t="s">
        <v>222</v>
      </c>
      <c r="G128" s="5">
        <f t="shared" si="13"/>
        <v>45.3</v>
      </c>
      <c r="H128" s="5">
        <f t="shared" si="14"/>
        <v>72.8</v>
      </c>
      <c r="I128" s="4"/>
      <c r="J128" s="4"/>
    </row>
    <row r="129" spans="1:10">
      <c r="A129" s="9" t="s">
        <v>295</v>
      </c>
      <c r="B129" s="9" t="s">
        <v>294</v>
      </c>
      <c r="C129" s="8" t="s">
        <v>293</v>
      </c>
      <c r="D129" s="7" t="s">
        <v>292</v>
      </c>
      <c r="E129" s="5">
        <f t="shared" si="12"/>
        <v>26.75</v>
      </c>
      <c r="F129" s="6" t="s">
        <v>291</v>
      </c>
      <c r="G129" s="5">
        <f t="shared" si="13"/>
        <v>43.5</v>
      </c>
      <c r="H129" s="5">
        <f t="shared" si="14"/>
        <v>70.25</v>
      </c>
      <c r="I129" s="4"/>
      <c r="J129" s="4"/>
    </row>
    <row r="130" spans="1:10">
      <c r="A130" s="9" t="s">
        <v>290</v>
      </c>
      <c r="B130" s="9" t="s">
        <v>286</v>
      </c>
      <c r="C130" s="8" t="s">
        <v>285</v>
      </c>
      <c r="D130" s="7" t="s">
        <v>28</v>
      </c>
      <c r="E130" s="5">
        <f t="shared" si="12"/>
        <v>29.75</v>
      </c>
      <c r="F130" s="6" t="s">
        <v>289</v>
      </c>
      <c r="G130" s="5">
        <f t="shared" si="13"/>
        <v>44.9</v>
      </c>
      <c r="H130" s="5">
        <f t="shared" si="14"/>
        <v>74.650000000000006</v>
      </c>
      <c r="I130" s="4" t="s">
        <v>14</v>
      </c>
      <c r="J130" s="4"/>
    </row>
    <row r="131" spans="1:10">
      <c r="A131" s="9" t="s">
        <v>288</v>
      </c>
      <c r="B131" s="9" t="s">
        <v>286</v>
      </c>
      <c r="C131" s="8" t="s">
        <v>285</v>
      </c>
      <c r="D131" s="7" t="s">
        <v>139</v>
      </c>
      <c r="E131" s="5">
        <f t="shared" si="12"/>
        <v>26.5</v>
      </c>
      <c r="F131" s="6" t="s">
        <v>154</v>
      </c>
      <c r="G131" s="5">
        <f t="shared" si="13"/>
        <v>41.5</v>
      </c>
      <c r="H131" s="5">
        <f t="shared" si="14"/>
        <v>68</v>
      </c>
      <c r="I131" s="4"/>
      <c r="J131" s="4"/>
    </row>
    <row r="132" spans="1:10">
      <c r="A132" s="9" t="s">
        <v>287</v>
      </c>
      <c r="B132" s="9" t="s">
        <v>286</v>
      </c>
      <c r="C132" s="8" t="s">
        <v>285</v>
      </c>
      <c r="D132" s="7" t="s">
        <v>149</v>
      </c>
      <c r="E132" s="5">
        <f t="shared" si="12"/>
        <v>28.5</v>
      </c>
      <c r="F132" s="6" t="s">
        <v>284</v>
      </c>
      <c r="G132" s="5">
        <f t="shared" si="13"/>
        <v>38.9</v>
      </c>
      <c r="H132" s="5">
        <f t="shared" si="14"/>
        <v>67.400000000000006</v>
      </c>
      <c r="I132" s="4"/>
      <c r="J132" s="4"/>
    </row>
    <row r="133" spans="1:10">
      <c r="A133" s="16" t="s">
        <v>283</v>
      </c>
      <c r="B133" s="16" t="s">
        <v>282</v>
      </c>
      <c r="C133" s="15" t="s">
        <v>281</v>
      </c>
      <c r="D133" s="14" t="s">
        <v>280</v>
      </c>
      <c r="E133" s="12">
        <f t="shared" si="12"/>
        <v>18.75</v>
      </c>
      <c r="F133" s="13" t="s">
        <v>279</v>
      </c>
      <c r="G133" s="12">
        <f t="shared" si="13"/>
        <v>37.5</v>
      </c>
      <c r="H133" s="12">
        <f t="shared" si="14"/>
        <v>56.25</v>
      </c>
      <c r="I133" s="11"/>
      <c r="J133" s="10" t="s">
        <v>278</v>
      </c>
    </row>
    <row r="134" spans="1:10">
      <c r="A134" s="9" t="s">
        <v>277</v>
      </c>
      <c r="B134" s="9" t="s">
        <v>259</v>
      </c>
      <c r="C134" s="8" t="s">
        <v>273</v>
      </c>
      <c r="D134" s="7" t="s">
        <v>12</v>
      </c>
      <c r="E134" s="5">
        <f t="shared" si="12"/>
        <v>35</v>
      </c>
      <c r="F134" s="6" t="s">
        <v>276</v>
      </c>
      <c r="G134" s="5">
        <f t="shared" si="13"/>
        <v>42.8</v>
      </c>
      <c r="H134" s="5">
        <f t="shared" si="14"/>
        <v>77.8</v>
      </c>
      <c r="I134" s="4" t="s">
        <v>14</v>
      </c>
      <c r="J134" s="4"/>
    </row>
    <row r="135" spans="1:10">
      <c r="A135" s="9" t="s">
        <v>275</v>
      </c>
      <c r="B135" s="9" t="s">
        <v>259</v>
      </c>
      <c r="C135" s="8" t="s">
        <v>273</v>
      </c>
      <c r="D135" s="7" t="s">
        <v>6</v>
      </c>
      <c r="E135" s="5">
        <f t="shared" si="12"/>
        <v>33.5</v>
      </c>
      <c r="F135" s="6" t="s">
        <v>126</v>
      </c>
      <c r="G135" s="5">
        <f t="shared" si="13"/>
        <v>40.799999999999997</v>
      </c>
      <c r="H135" s="5">
        <f t="shared" si="14"/>
        <v>74.3</v>
      </c>
      <c r="I135" s="4"/>
      <c r="J135" s="4"/>
    </row>
    <row r="136" spans="1:10">
      <c r="A136" s="9" t="s">
        <v>274</v>
      </c>
      <c r="B136" s="9" t="s">
        <v>259</v>
      </c>
      <c r="C136" s="8" t="s">
        <v>273</v>
      </c>
      <c r="D136" s="7" t="s">
        <v>116</v>
      </c>
      <c r="E136" s="5">
        <f t="shared" si="12"/>
        <v>33.75</v>
      </c>
      <c r="F136" s="6" t="s">
        <v>92</v>
      </c>
      <c r="G136" s="5">
        <f t="shared" si="13"/>
        <v>38.700000000000003</v>
      </c>
      <c r="H136" s="5">
        <f t="shared" si="14"/>
        <v>72.45</v>
      </c>
      <c r="I136" s="4"/>
      <c r="J136" s="4"/>
    </row>
    <row r="137" spans="1:10">
      <c r="A137" s="9" t="s">
        <v>272</v>
      </c>
      <c r="B137" s="9" t="s">
        <v>259</v>
      </c>
      <c r="C137" s="8" t="s">
        <v>267</v>
      </c>
      <c r="D137" s="7" t="s">
        <v>240</v>
      </c>
      <c r="E137" s="5">
        <f t="shared" si="12"/>
        <v>31</v>
      </c>
      <c r="F137" s="6" t="s">
        <v>271</v>
      </c>
      <c r="G137" s="5">
        <f t="shared" si="13"/>
        <v>45.2</v>
      </c>
      <c r="H137" s="5">
        <f t="shared" si="14"/>
        <v>76.2</v>
      </c>
      <c r="I137" s="4" t="s">
        <v>14</v>
      </c>
      <c r="J137" s="4"/>
    </row>
    <row r="138" spans="1:10">
      <c r="A138" s="9" t="s">
        <v>270</v>
      </c>
      <c r="B138" s="9" t="s">
        <v>259</v>
      </c>
      <c r="C138" s="8" t="s">
        <v>267</v>
      </c>
      <c r="D138" s="7" t="s">
        <v>104</v>
      </c>
      <c r="E138" s="5">
        <f t="shared" si="12"/>
        <v>32.25</v>
      </c>
      <c r="F138" s="6" t="s">
        <v>269</v>
      </c>
      <c r="G138" s="5">
        <f t="shared" si="13"/>
        <v>39.1</v>
      </c>
      <c r="H138" s="5">
        <f t="shared" si="14"/>
        <v>71.349999999999994</v>
      </c>
      <c r="I138" s="4"/>
      <c r="J138" s="4"/>
    </row>
    <row r="139" spans="1:10">
      <c r="A139" s="9" t="s">
        <v>268</v>
      </c>
      <c r="B139" s="9" t="s">
        <v>259</v>
      </c>
      <c r="C139" s="8" t="s">
        <v>267</v>
      </c>
      <c r="D139" s="7" t="s">
        <v>6</v>
      </c>
      <c r="E139" s="5">
        <f t="shared" si="12"/>
        <v>33.5</v>
      </c>
      <c r="F139" s="6" t="s">
        <v>56</v>
      </c>
      <c r="G139" s="5"/>
      <c r="H139" s="5"/>
      <c r="I139" s="4"/>
      <c r="J139" s="4"/>
    </row>
    <row r="140" spans="1:10">
      <c r="A140" s="9" t="s">
        <v>266</v>
      </c>
      <c r="B140" s="9" t="s">
        <v>259</v>
      </c>
      <c r="C140" s="8" t="s">
        <v>258</v>
      </c>
      <c r="D140" s="7" t="s">
        <v>33</v>
      </c>
      <c r="E140" s="5">
        <f t="shared" si="12"/>
        <v>32</v>
      </c>
      <c r="F140" s="6" t="s">
        <v>265</v>
      </c>
      <c r="G140" s="5">
        <f t="shared" ref="G140:G170" si="15">F140*0.5</f>
        <v>41.4</v>
      </c>
      <c r="H140" s="5">
        <f t="shared" ref="H140:H170" si="16">E140+G140</f>
        <v>73.400000000000006</v>
      </c>
      <c r="I140" s="4" t="s">
        <v>14</v>
      </c>
      <c r="J140" s="4"/>
    </row>
    <row r="141" spans="1:10">
      <c r="A141" s="9" t="s">
        <v>264</v>
      </c>
      <c r="B141" s="9" t="s">
        <v>259</v>
      </c>
      <c r="C141" s="8" t="s">
        <v>258</v>
      </c>
      <c r="D141" s="7" t="s">
        <v>28</v>
      </c>
      <c r="E141" s="5">
        <f t="shared" si="12"/>
        <v>29.75</v>
      </c>
      <c r="F141" s="6" t="s">
        <v>263</v>
      </c>
      <c r="G141" s="5">
        <f t="shared" si="15"/>
        <v>42.3</v>
      </c>
      <c r="H141" s="5">
        <f t="shared" si="16"/>
        <v>72.05</v>
      </c>
      <c r="I141" s="4"/>
      <c r="J141" s="4"/>
    </row>
    <row r="142" spans="1:10">
      <c r="A142" s="9" t="s">
        <v>262</v>
      </c>
      <c r="B142" s="9" t="s">
        <v>259</v>
      </c>
      <c r="C142" s="8" t="s">
        <v>258</v>
      </c>
      <c r="D142" s="7" t="s">
        <v>261</v>
      </c>
      <c r="E142" s="5">
        <f t="shared" si="12"/>
        <v>31.5</v>
      </c>
      <c r="F142" s="6" t="s">
        <v>0</v>
      </c>
      <c r="G142" s="5">
        <f t="shared" si="15"/>
        <v>40.5</v>
      </c>
      <c r="H142" s="5">
        <f t="shared" si="16"/>
        <v>72</v>
      </c>
      <c r="I142" s="4"/>
      <c r="J142" s="4"/>
    </row>
    <row r="143" spans="1:10">
      <c r="A143" s="9" t="s">
        <v>260</v>
      </c>
      <c r="B143" s="9" t="s">
        <v>259</v>
      </c>
      <c r="C143" s="8" t="s">
        <v>258</v>
      </c>
      <c r="D143" s="7" t="s">
        <v>28</v>
      </c>
      <c r="E143" s="5">
        <f t="shared" si="12"/>
        <v>29.75</v>
      </c>
      <c r="F143" s="6" t="s">
        <v>124</v>
      </c>
      <c r="G143" s="5">
        <f t="shared" si="15"/>
        <v>40.9</v>
      </c>
      <c r="H143" s="5">
        <f t="shared" si="16"/>
        <v>70.650000000000006</v>
      </c>
      <c r="I143" s="4"/>
      <c r="J143" s="4"/>
    </row>
    <row r="144" spans="1:10">
      <c r="A144" s="9" t="s">
        <v>257</v>
      </c>
      <c r="B144" s="9" t="s">
        <v>243</v>
      </c>
      <c r="C144" s="8" t="s">
        <v>251</v>
      </c>
      <c r="D144" s="7" t="s">
        <v>104</v>
      </c>
      <c r="E144" s="5">
        <f t="shared" si="12"/>
        <v>32.25</v>
      </c>
      <c r="F144" s="6" t="s">
        <v>27</v>
      </c>
      <c r="G144" s="5">
        <f t="shared" si="15"/>
        <v>41.2</v>
      </c>
      <c r="H144" s="5">
        <f t="shared" si="16"/>
        <v>73.45</v>
      </c>
      <c r="I144" s="4" t="s">
        <v>14</v>
      </c>
      <c r="J144" s="4"/>
    </row>
    <row r="145" spans="1:10">
      <c r="A145" s="9" t="s">
        <v>256</v>
      </c>
      <c r="B145" s="9" t="s">
        <v>243</v>
      </c>
      <c r="C145" s="8" t="s">
        <v>251</v>
      </c>
      <c r="D145" s="7" t="s">
        <v>149</v>
      </c>
      <c r="E145" s="5">
        <f t="shared" si="12"/>
        <v>28.5</v>
      </c>
      <c r="F145" s="6" t="s">
        <v>124</v>
      </c>
      <c r="G145" s="5">
        <f t="shared" si="15"/>
        <v>40.9</v>
      </c>
      <c r="H145" s="5">
        <f t="shared" si="16"/>
        <v>69.400000000000006</v>
      </c>
      <c r="I145" s="4"/>
      <c r="J145" s="4"/>
    </row>
    <row r="146" spans="1:10">
      <c r="A146" s="9" t="s">
        <v>255</v>
      </c>
      <c r="B146" s="9" t="s">
        <v>243</v>
      </c>
      <c r="C146" s="8" t="s">
        <v>251</v>
      </c>
      <c r="D146" s="7" t="s">
        <v>250</v>
      </c>
      <c r="E146" s="5">
        <f t="shared" si="12"/>
        <v>28</v>
      </c>
      <c r="F146" s="6" t="s">
        <v>254</v>
      </c>
      <c r="G146" s="5">
        <f t="shared" si="15"/>
        <v>39</v>
      </c>
      <c r="H146" s="5">
        <f t="shared" si="16"/>
        <v>67</v>
      </c>
      <c r="I146" s="4"/>
      <c r="J146" s="4"/>
    </row>
    <row r="147" spans="1:10">
      <c r="A147" s="9" t="s">
        <v>253</v>
      </c>
      <c r="B147" s="9" t="s">
        <v>243</v>
      </c>
      <c r="C147" s="8" t="s">
        <v>251</v>
      </c>
      <c r="D147" s="7" t="s">
        <v>250</v>
      </c>
      <c r="E147" s="5">
        <f t="shared" si="12"/>
        <v>28</v>
      </c>
      <c r="F147" s="6" t="s">
        <v>74</v>
      </c>
      <c r="G147" s="5">
        <f t="shared" si="15"/>
        <v>38.1</v>
      </c>
      <c r="H147" s="5">
        <f t="shared" si="16"/>
        <v>66.099999999999994</v>
      </c>
      <c r="I147" s="4"/>
      <c r="J147" s="4"/>
    </row>
    <row r="148" spans="1:10">
      <c r="A148" s="9" t="s">
        <v>252</v>
      </c>
      <c r="B148" s="9" t="s">
        <v>243</v>
      </c>
      <c r="C148" s="8" t="s">
        <v>251</v>
      </c>
      <c r="D148" s="7" t="s">
        <v>250</v>
      </c>
      <c r="E148" s="5">
        <f t="shared" si="12"/>
        <v>28</v>
      </c>
      <c r="F148" s="6" t="s">
        <v>210</v>
      </c>
      <c r="G148" s="5">
        <f t="shared" si="15"/>
        <v>37.799999999999997</v>
      </c>
      <c r="H148" s="5">
        <f t="shared" si="16"/>
        <v>65.8</v>
      </c>
      <c r="I148" s="4"/>
      <c r="J148" s="4"/>
    </row>
    <row r="149" spans="1:10">
      <c r="A149" s="9" t="s">
        <v>249</v>
      </c>
      <c r="B149" s="9" t="s">
        <v>243</v>
      </c>
      <c r="C149" s="8" t="s">
        <v>242</v>
      </c>
      <c r="D149" s="7" t="s">
        <v>25</v>
      </c>
      <c r="E149" s="5">
        <f t="shared" si="12"/>
        <v>29.25</v>
      </c>
      <c r="F149" s="6" t="s">
        <v>248</v>
      </c>
      <c r="G149" s="5">
        <f t="shared" si="15"/>
        <v>40.700000000000003</v>
      </c>
      <c r="H149" s="5">
        <f t="shared" si="16"/>
        <v>69.95</v>
      </c>
      <c r="I149" s="4" t="s">
        <v>14</v>
      </c>
      <c r="J149" s="4"/>
    </row>
    <row r="150" spans="1:10">
      <c r="A150" s="9" t="s">
        <v>247</v>
      </c>
      <c r="B150" s="9" t="s">
        <v>243</v>
      </c>
      <c r="C150" s="8" t="s">
        <v>242</v>
      </c>
      <c r="D150" s="7" t="s">
        <v>155</v>
      </c>
      <c r="E150" s="5">
        <f t="shared" si="12"/>
        <v>28.75</v>
      </c>
      <c r="F150" s="6" t="s">
        <v>246</v>
      </c>
      <c r="G150" s="5">
        <f t="shared" si="15"/>
        <v>37.4</v>
      </c>
      <c r="H150" s="5">
        <f t="shared" si="16"/>
        <v>66.150000000000006</v>
      </c>
      <c r="I150" s="4"/>
      <c r="J150" s="4"/>
    </row>
    <row r="151" spans="1:10">
      <c r="A151" s="9" t="s">
        <v>245</v>
      </c>
      <c r="B151" s="9" t="s">
        <v>243</v>
      </c>
      <c r="C151" s="8" t="s">
        <v>242</v>
      </c>
      <c r="D151" s="7" t="s">
        <v>155</v>
      </c>
      <c r="E151" s="5">
        <f t="shared" si="12"/>
        <v>28.75</v>
      </c>
      <c r="F151" s="6" t="s">
        <v>84</v>
      </c>
      <c r="G151" s="5">
        <f t="shared" si="15"/>
        <v>36.9</v>
      </c>
      <c r="H151" s="5">
        <f t="shared" si="16"/>
        <v>65.650000000000006</v>
      </c>
      <c r="I151" s="4"/>
      <c r="J151" s="4"/>
    </row>
    <row r="152" spans="1:10">
      <c r="A152" s="9" t="s">
        <v>244</v>
      </c>
      <c r="B152" s="9" t="s">
        <v>243</v>
      </c>
      <c r="C152" s="8" t="s">
        <v>242</v>
      </c>
      <c r="D152" s="7" t="s">
        <v>155</v>
      </c>
      <c r="E152" s="5">
        <f t="shared" si="12"/>
        <v>28.75</v>
      </c>
      <c r="F152" s="6" t="s">
        <v>237</v>
      </c>
      <c r="G152" s="5">
        <f t="shared" si="15"/>
        <v>36.200000000000003</v>
      </c>
      <c r="H152" s="5">
        <f t="shared" si="16"/>
        <v>64.95</v>
      </c>
      <c r="I152" s="4"/>
      <c r="J152" s="4"/>
    </row>
    <row r="153" spans="1:10">
      <c r="A153" s="9" t="s">
        <v>241</v>
      </c>
      <c r="B153" s="9" t="s">
        <v>235</v>
      </c>
      <c r="C153" s="8" t="s">
        <v>234</v>
      </c>
      <c r="D153" s="7" t="s">
        <v>240</v>
      </c>
      <c r="E153" s="5">
        <f t="shared" si="12"/>
        <v>31</v>
      </c>
      <c r="F153" s="6" t="s">
        <v>239</v>
      </c>
      <c r="G153" s="5">
        <f t="shared" si="15"/>
        <v>44.5</v>
      </c>
      <c r="H153" s="5">
        <f t="shared" si="16"/>
        <v>75.5</v>
      </c>
      <c r="I153" s="4" t="s">
        <v>14</v>
      </c>
      <c r="J153" s="4"/>
    </row>
    <row r="154" spans="1:10">
      <c r="A154" s="9" t="s">
        <v>238</v>
      </c>
      <c r="B154" s="9" t="s">
        <v>235</v>
      </c>
      <c r="C154" s="8" t="s">
        <v>234</v>
      </c>
      <c r="D154" s="7" t="s">
        <v>141</v>
      </c>
      <c r="E154" s="5">
        <f t="shared" si="12"/>
        <v>29.5</v>
      </c>
      <c r="F154" s="6" t="s">
        <v>237</v>
      </c>
      <c r="G154" s="5">
        <f t="shared" si="15"/>
        <v>36.200000000000003</v>
      </c>
      <c r="H154" s="5">
        <f t="shared" si="16"/>
        <v>65.7</v>
      </c>
      <c r="I154" s="4"/>
      <c r="J154" s="4"/>
    </row>
    <row r="155" spans="1:10">
      <c r="A155" s="9" t="s">
        <v>236</v>
      </c>
      <c r="B155" s="9" t="s">
        <v>235</v>
      </c>
      <c r="C155" s="8" t="s">
        <v>234</v>
      </c>
      <c r="D155" s="7" t="s">
        <v>141</v>
      </c>
      <c r="E155" s="5">
        <f t="shared" si="12"/>
        <v>29.5</v>
      </c>
      <c r="F155" s="6" t="s">
        <v>233</v>
      </c>
      <c r="G155" s="5">
        <f t="shared" si="15"/>
        <v>34.1</v>
      </c>
      <c r="H155" s="5">
        <f t="shared" si="16"/>
        <v>63.6</v>
      </c>
      <c r="I155" s="4"/>
      <c r="J155" s="4"/>
    </row>
    <row r="156" spans="1:10">
      <c r="A156" s="9" t="s">
        <v>232</v>
      </c>
      <c r="B156" s="9" t="s">
        <v>227</v>
      </c>
      <c r="C156" s="8" t="s">
        <v>226</v>
      </c>
      <c r="D156" s="7" t="s">
        <v>82</v>
      </c>
      <c r="E156" s="5">
        <f t="shared" si="12"/>
        <v>27.25</v>
      </c>
      <c r="F156" s="6" t="s">
        <v>231</v>
      </c>
      <c r="G156" s="5">
        <f t="shared" si="15"/>
        <v>43.3</v>
      </c>
      <c r="H156" s="5">
        <f t="shared" si="16"/>
        <v>70.55</v>
      </c>
      <c r="I156" s="4" t="s">
        <v>14</v>
      </c>
      <c r="J156" s="4"/>
    </row>
    <row r="157" spans="1:10">
      <c r="A157" s="9" t="s">
        <v>230</v>
      </c>
      <c r="B157" s="9" t="s">
        <v>227</v>
      </c>
      <c r="C157" s="8" t="s">
        <v>226</v>
      </c>
      <c r="D157" s="7" t="s">
        <v>158</v>
      </c>
      <c r="E157" s="5">
        <f t="shared" si="12"/>
        <v>29</v>
      </c>
      <c r="F157" s="6" t="s">
        <v>229</v>
      </c>
      <c r="G157" s="5">
        <f t="shared" si="15"/>
        <v>29.1</v>
      </c>
      <c r="H157" s="5">
        <f t="shared" si="16"/>
        <v>58.1</v>
      </c>
      <c r="I157" s="4"/>
      <c r="J157" s="4"/>
    </row>
    <row r="158" spans="1:10">
      <c r="A158" s="9" t="s">
        <v>228</v>
      </c>
      <c r="B158" s="9" t="s">
        <v>227</v>
      </c>
      <c r="C158" s="8" t="s">
        <v>226</v>
      </c>
      <c r="D158" s="7" t="s">
        <v>164</v>
      </c>
      <c r="E158" s="5">
        <f t="shared" si="12"/>
        <v>24.5</v>
      </c>
      <c r="F158" s="6" t="s">
        <v>225</v>
      </c>
      <c r="G158" s="5">
        <f t="shared" si="15"/>
        <v>32.200000000000003</v>
      </c>
      <c r="H158" s="5">
        <f t="shared" si="16"/>
        <v>56.7</v>
      </c>
      <c r="I158" s="4"/>
      <c r="J158" s="4"/>
    </row>
    <row r="159" spans="1:10">
      <c r="A159" s="9" t="s">
        <v>224</v>
      </c>
      <c r="B159" s="9" t="s">
        <v>196</v>
      </c>
      <c r="C159" s="8" t="s">
        <v>219</v>
      </c>
      <c r="D159" s="7" t="s">
        <v>223</v>
      </c>
      <c r="E159" s="5">
        <f t="shared" si="12"/>
        <v>42.25</v>
      </c>
      <c r="F159" s="6" t="s">
        <v>222</v>
      </c>
      <c r="G159" s="5">
        <f t="shared" si="15"/>
        <v>45.3</v>
      </c>
      <c r="H159" s="5">
        <f t="shared" si="16"/>
        <v>87.55</v>
      </c>
      <c r="I159" s="4" t="s">
        <v>14</v>
      </c>
      <c r="J159" s="4"/>
    </row>
    <row r="160" spans="1:10">
      <c r="A160" s="9" t="s">
        <v>221</v>
      </c>
      <c r="B160" s="9" t="s">
        <v>196</v>
      </c>
      <c r="C160" s="8" t="s">
        <v>219</v>
      </c>
      <c r="D160" s="7" t="s">
        <v>162</v>
      </c>
      <c r="E160" s="5">
        <f t="shared" si="12"/>
        <v>39.75</v>
      </c>
      <c r="F160" s="6" t="s">
        <v>35</v>
      </c>
      <c r="G160" s="5">
        <f t="shared" si="15"/>
        <v>44.4</v>
      </c>
      <c r="H160" s="5">
        <f t="shared" si="16"/>
        <v>84.15</v>
      </c>
      <c r="I160" s="4"/>
      <c r="J160" s="4"/>
    </row>
    <row r="161" spans="1:10">
      <c r="A161" s="9" t="s">
        <v>220</v>
      </c>
      <c r="B161" s="9" t="s">
        <v>196</v>
      </c>
      <c r="C161" s="8" t="s">
        <v>219</v>
      </c>
      <c r="D161" s="7" t="s">
        <v>218</v>
      </c>
      <c r="E161" s="5">
        <f t="shared" si="12"/>
        <v>39.5</v>
      </c>
      <c r="F161" s="6" t="s">
        <v>71</v>
      </c>
      <c r="G161" s="5">
        <f t="shared" si="15"/>
        <v>36.1</v>
      </c>
      <c r="H161" s="5">
        <f t="shared" si="16"/>
        <v>75.599999999999994</v>
      </c>
      <c r="I161" s="4"/>
      <c r="J161" s="4"/>
    </row>
    <row r="162" spans="1:10">
      <c r="A162" s="9" t="s">
        <v>217</v>
      </c>
      <c r="B162" s="9" t="s">
        <v>196</v>
      </c>
      <c r="C162" s="8" t="s">
        <v>212</v>
      </c>
      <c r="D162" s="7" t="s">
        <v>1</v>
      </c>
      <c r="E162" s="5">
        <f t="shared" si="12"/>
        <v>33.25</v>
      </c>
      <c r="F162" s="6" t="s">
        <v>216</v>
      </c>
      <c r="G162" s="5">
        <f t="shared" si="15"/>
        <v>41</v>
      </c>
      <c r="H162" s="5">
        <f t="shared" si="16"/>
        <v>74.25</v>
      </c>
      <c r="I162" s="4" t="s">
        <v>215</v>
      </c>
      <c r="J162" s="4"/>
    </row>
    <row r="163" spans="1:10">
      <c r="A163" s="9" t="s">
        <v>214</v>
      </c>
      <c r="B163" s="9" t="s">
        <v>196</v>
      </c>
      <c r="C163" s="8" t="s">
        <v>212</v>
      </c>
      <c r="D163" s="7" t="s">
        <v>61</v>
      </c>
      <c r="E163" s="5">
        <f t="shared" si="12"/>
        <v>34</v>
      </c>
      <c r="F163" s="6" t="s">
        <v>100</v>
      </c>
      <c r="G163" s="5">
        <f t="shared" si="15"/>
        <v>39.5</v>
      </c>
      <c r="H163" s="5">
        <f t="shared" si="16"/>
        <v>73.5</v>
      </c>
      <c r="I163" s="4"/>
      <c r="J163" s="4"/>
    </row>
    <row r="164" spans="1:10">
      <c r="A164" s="9" t="s">
        <v>213</v>
      </c>
      <c r="B164" s="9" t="s">
        <v>196</v>
      </c>
      <c r="C164" s="8" t="s">
        <v>212</v>
      </c>
      <c r="D164" s="7" t="s">
        <v>211</v>
      </c>
      <c r="E164" s="5">
        <f t="shared" si="12"/>
        <v>35.25</v>
      </c>
      <c r="F164" s="6" t="s">
        <v>210</v>
      </c>
      <c r="G164" s="5">
        <f t="shared" si="15"/>
        <v>37.799999999999997</v>
      </c>
      <c r="H164" s="5">
        <f t="shared" si="16"/>
        <v>73.05</v>
      </c>
      <c r="I164" s="4"/>
      <c r="J164" s="4"/>
    </row>
    <row r="165" spans="1:10">
      <c r="A165" s="9" t="s">
        <v>209</v>
      </c>
      <c r="B165" s="9" t="s">
        <v>196</v>
      </c>
      <c r="C165" s="8" t="s">
        <v>204</v>
      </c>
      <c r="D165" s="7" t="s">
        <v>18</v>
      </c>
      <c r="E165" s="5">
        <f t="shared" si="12"/>
        <v>36.5</v>
      </c>
      <c r="F165" s="6" t="s">
        <v>208</v>
      </c>
      <c r="G165" s="5">
        <f t="shared" si="15"/>
        <v>40.1</v>
      </c>
      <c r="H165" s="5">
        <f t="shared" si="16"/>
        <v>76.599999999999994</v>
      </c>
      <c r="I165" s="4" t="s">
        <v>14</v>
      </c>
      <c r="J165" s="4"/>
    </row>
    <row r="166" spans="1:10">
      <c r="A166" s="9" t="s">
        <v>207</v>
      </c>
      <c r="B166" s="9" t="s">
        <v>196</v>
      </c>
      <c r="C166" s="8" t="s">
        <v>204</v>
      </c>
      <c r="D166" s="7" t="s">
        <v>51</v>
      </c>
      <c r="E166" s="5">
        <f t="shared" si="12"/>
        <v>36.75</v>
      </c>
      <c r="F166" s="6" t="s">
        <v>206</v>
      </c>
      <c r="G166" s="5">
        <f t="shared" si="15"/>
        <v>37.1</v>
      </c>
      <c r="H166" s="5">
        <f t="shared" si="16"/>
        <v>73.849999999999994</v>
      </c>
      <c r="I166" s="4"/>
      <c r="J166" s="4"/>
    </row>
    <row r="167" spans="1:10">
      <c r="A167" s="9" t="s">
        <v>205</v>
      </c>
      <c r="B167" s="9" t="s">
        <v>196</v>
      </c>
      <c r="C167" s="8" t="s">
        <v>204</v>
      </c>
      <c r="D167" s="7" t="s">
        <v>12</v>
      </c>
      <c r="E167" s="5">
        <f t="shared" si="12"/>
        <v>35</v>
      </c>
      <c r="F167" s="6" t="s">
        <v>188</v>
      </c>
      <c r="G167" s="5">
        <f t="shared" si="15"/>
        <v>33.4</v>
      </c>
      <c r="H167" s="5">
        <f t="shared" si="16"/>
        <v>68.400000000000006</v>
      </c>
      <c r="I167" s="4"/>
      <c r="J167" s="4"/>
    </row>
    <row r="168" spans="1:10">
      <c r="A168" s="9" t="s">
        <v>203</v>
      </c>
      <c r="B168" s="9" t="s">
        <v>196</v>
      </c>
      <c r="C168" s="8" t="s">
        <v>195</v>
      </c>
      <c r="D168" s="7" t="s">
        <v>202</v>
      </c>
      <c r="E168" s="5">
        <f t="shared" si="12"/>
        <v>40.5</v>
      </c>
      <c r="F168" s="6" t="s">
        <v>201</v>
      </c>
      <c r="G168" s="5">
        <f t="shared" si="15"/>
        <v>43.4</v>
      </c>
      <c r="H168" s="5">
        <f t="shared" si="16"/>
        <v>83.9</v>
      </c>
      <c r="I168" s="4" t="s">
        <v>14</v>
      </c>
      <c r="J168" s="4"/>
    </row>
    <row r="169" spans="1:10">
      <c r="A169" s="9" t="s">
        <v>200</v>
      </c>
      <c r="B169" s="9" t="s">
        <v>196</v>
      </c>
      <c r="C169" s="8" t="s">
        <v>195</v>
      </c>
      <c r="D169" s="7" t="s">
        <v>199</v>
      </c>
      <c r="E169" s="5">
        <f t="shared" si="12"/>
        <v>38.25</v>
      </c>
      <c r="F169" s="6" t="s">
        <v>198</v>
      </c>
      <c r="G169" s="5">
        <f t="shared" si="15"/>
        <v>38.299999999999997</v>
      </c>
      <c r="H169" s="5">
        <f t="shared" si="16"/>
        <v>76.55</v>
      </c>
      <c r="I169" s="4"/>
      <c r="J169" s="4"/>
    </row>
    <row r="170" spans="1:10">
      <c r="A170" s="9" t="s">
        <v>197</v>
      </c>
      <c r="B170" s="9" t="s">
        <v>196</v>
      </c>
      <c r="C170" s="8" t="s">
        <v>195</v>
      </c>
      <c r="D170" s="7" t="s">
        <v>194</v>
      </c>
      <c r="E170" s="5">
        <f t="shared" si="12"/>
        <v>38</v>
      </c>
      <c r="F170" s="6" t="s">
        <v>193</v>
      </c>
      <c r="G170" s="5">
        <f t="shared" si="15"/>
        <v>38.4</v>
      </c>
      <c r="H170" s="5">
        <f t="shared" si="16"/>
        <v>76.400000000000006</v>
      </c>
      <c r="I170" s="4"/>
      <c r="J170" s="4"/>
    </row>
    <row r="171" spans="1:10">
      <c r="A171" s="9" t="s">
        <v>192</v>
      </c>
      <c r="B171" s="9" t="s">
        <v>186</v>
      </c>
      <c r="C171" s="8" t="s">
        <v>185</v>
      </c>
      <c r="D171" s="7"/>
      <c r="E171" s="5"/>
      <c r="F171" s="6" t="s">
        <v>191</v>
      </c>
      <c r="G171" s="5"/>
      <c r="H171" s="6" t="s">
        <v>191</v>
      </c>
      <c r="I171" s="4" t="s">
        <v>14</v>
      </c>
      <c r="J171" s="4" t="s">
        <v>87</v>
      </c>
    </row>
    <row r="172" spans="1:10">
      <c r="A172" s="9" t="s">
        <v>190</v>
      </c>
      <c r="B172" s="9" t="s">
        <v>186</v>
      </c>
      <c r="C172" s="8" t="s">
        <v>185</v>
      </c>
      <c r="D172" s="7"/>
      <c r="E172" s="5"/>
      <c r="F172" s="6" t="s">
        <v>69</v>
      </c>
      <c r="G172" s="5"/>
      <c r="H172" s="6" t="s">
        <v>69</v>
      </c>
      <c r="I172" s="4" t="s">
        <v>14</v>
      </c>
      <c r="J172" s="4" t="s">
        <v>87</v>
      </c>
    </row>
    <row r="173" spans="1:10">
      <c r="A173" s="9" t="s">
        <v>189</v>
      </c>
      <c r="B173" s="9" t="s">
        <v>186</v>
      </c>
      <c r="C173" s="8" t="s">
        <v>185</v>
      </c>
      <c r="D173" s="7"/>
      <c r="E173" s="5"/>
      <c r="F173" s="6" t="s">
        <v>188</v>
      </c>
      <c r="G173" s="5"/>
      <c r="H173" s="6" t="s">
        <v>188</v>
      </c>
      <c r="I173" s="4"/>
      <c r="J173" s="4" t="s">
        <v>87</v>
      </c>
    </row>
    <row r="174" spans="1:10">
      <c r="A174" s="9" t="s">
        <v>187</v>
      </c>
      <c r="B174" s="9" t="s">
        <v>186</v>
      </c>
      <c r="C174" s="8" t="s">
        <v>185</v>
      </c>
      <c r="D174" s="7"/>
      <c r="E174" s="5"/>
      <c r="F174" s="6" t="s">
        <v>184</v>
      </c>
      <c r="G174" s="5"/>
      <c r="H174" s="6" t="s">
        <v>184</v>
      </c>
      <c r="I174" s="4"/>
      <c r="J174" s="4" t="s">
        <v>87</v>
      </c>
    </row>
    <row r="175" spans="1:10">
      <c r="A175" s="9" t="s">
        <v>183</v>
      </c>
      <c r="B175" s="9" t="s">
        <v>133</v>
      </c>
      <c r="C175" s="8" t="s">
        <v>165</v>
      </c>
      <c r="D175" s="7" t="s">
        <v>182</v>
      </c>
      <c r="E175" s="5">
        <f t="shared" ref="E175:E207" si="17">D175*0.5</f>
        <v>30.25</v>
      </c>
      <c r="F175" s="6" t="s">
        <v>24</v>
      </c>
      <c r="G175" s="5">
        <f t="shared" ref="G175:G182" si="18">F175*0.5</f>
        <v>40.200000000000003</v>
      </c>
      <c r="H175" s="5">
        <f t="shared" ref="H175:H182" si="19">E175+G175</f>
        <v>70.45</v>
      </c>
      <c r="I175" s="4" t="s">
        <v>14</v>
      </c>
      <c r="J175" s="4"/>
    </row>
    <row r="176" spans="1:10">
      <c r="A176" s="9" t="s">
        <v>181</v>
      </c>
      <c r="B176" s="9" t="s">
        <v>133</v>
      </c>
      <c r="C176" s="8" t="s">
        <v>165</v>
      </c>
      <c r="D176" s="7" t="s">
        <v>9</v>
      </c>
      <c r="E176" s="5">
        <f t="shared" si="17"/>
        <v>32.75</v>
      </c>
      <c r="F176" s="6" t="s">
        <v>180</v>
      </c>
      <c r="G176" s="5">
        <f t="shared" si="18"/>
        <v>33.9</v>
      </c>
      <c r="H176" s="5">
        <f t="shared" si="19"/>
        <v>66.650000000000006</v>
      </c>
      <c r="I176" s="4" t="s">
        <v>14</v>
      </c>
      <c r="J176" s="4"/>
    </row>
    <row r="177" spans="1:10">
      <c r="A177" s="9" t="s">
        <v>179</v>
      </c>
      <c r="B177" s="9" t="s">
        <v>133</v>
      </c>
      <c r="C177" s="8" t="s">
        <v>165</v>
      </c>
      <c r="D177" s="7" t="s">
        <v>85</v>
      </c>
      <c r="E177" s="5">
        <f t="shared" si="17"/>
        <v>25</v>
      </c>
      <c r="F177" s="6" t="s">
        <v>145</v>
      </c>
      <c r="G177" s="5">
        <f t="shared" si="18"/>
        <v>40</v>
      </c>
      <c r="H177" s="5">
        <f t="shared" si="19"/>
        <v>65</v>
      </c>
      <c r="I177" s="4" t="s">
        <v>14</v>
      </c>
      <c r="J177" s="4"/>
    </row>
    <row r="178" spans="1:10">
      <c r="A178" s="9" t="s">
        <v>178</v>
      </c>
      <c r="B178" s="9" t="s">
        <v>133</v>
      </c>
      <c r="C178" s="8" t="s">
        <v>165</v>
      </c>
      <c r="D178" s="7" t="s">
        <v>177</v>
      </c>
      <c r="E178" s="5">
        <f t="shared" si="17"/>
        <v>25.75</v>
      </c>
      <c r="F178" s="6" t="s">
        <v>176</v>
      </c>
      <c r="G178" s="5">
        <f t="shared" si="18"/>
        <v>38.799999999999997</v>
      </c>
      <c r="H178" s="5">
        <f t="shared" si="19"/>
        <v>64.55</v>
      </c>
      <c r="I178" s="4"/>
      <c r="J178" s="4"/>
    </row>
    <row r="179" spans="1:10">
      <c r="A179" s="9" t="s">
        <v>175</v>
      </c>
      <c r="B179" s="9" t="s">
        <v>133</v>
      </c>
      <c r="C179" s="8" t="s">
        <v>165</v>
      </c>
      <c r="D179" s="7" t="s">
        <v>168</v>
      </c>
      <c r="E179" s="5">
        <f t="shared" si="17"/>
        <v>25.25</v>
      </c>
      <c r="F179" s="6" t="s">
        <v>74</v>
      </c>
      <c r="G179" s="5">
        <f t="shared" si="18"/>
        <v>38.1</v>
      </c>
      <c r="H179" s="5">
        <f t="shared" si="19"/>
        <v>63.35</v>
      </c>
      <c r="I179" s="4"/>
      <c r="J179" s="4"/>
    </row>
    <row r="180" spans="1:10">
      <c r="A180" s="9" t="s">
        <v>174</v>
      </c>
      <c r="B180" s="9" t="s">
        <v>133</v>
      </c>
      <c r="C180" s="8" t="s">
        <v>165</v>
      </c>
      <c r="D180" s="7" t="s">
        <v>82</v>
      </c>
      <c r="E180" s="5">
        <f t="shared" si="17"/>
        <v>27.25</v>
      </c>
      <c r="F180" s="6" t="s">
        <v>173</v>
      </c>
      <c r="G180" s="5">
        <f t="shared" si="18"/>
        <v>35.4</v>
      </c>
      <c r="H180" s="5">
        <f t="shared" si="19"/>
        <v>62.65</v>
      </c>
      <c r="I180" s="4"/>
      <c r="J180" s="4"/>
    </row>
    <row r="181" spans="1:10">
      <c r="A181" s="9" t="s">
        <v>172</v>
      </c>
      <c r="B181" s="9" t="s">
        <v>133</v>
      </c>
      <c r="C181" s="8" t="s">
        <v>165</v>
      </c>
      <c r="D181" s="7" t="s">
        <v>171</v>
      </c>
      <c r="E181" s="5">
        <f t="shared" si="17"/>
        <v>23.25</v>
      </c>
      <c r="F181" s="6" t="s">
        <v>170</v>
      </c>
      <c r="G181" s="5">
        <f t="shared" si="18"/>
        <v>34.700000000000003</v>
      </c>
      <c r="H181" s="5">
        <f t="shared" si="19"/>
        <v>57.95</v>
      </c>
      <c r="I181" s="4"/>
      <c r="J181" s="4"/>
    </row>
    <row r="182" spans="1:10">
      <c r="A182" s="9" t="s">
        <v>169</v>
      </c>
      <c r="B182" s="9" t="s">
        <v>133</v>
      </c>
      <c r="C182" s="8" t="s">
        <v>165</v>
      </c>
      <c r="D182" s="7" t="s">
        <v>168</v>
      </c>
      <c r="E182" s="5">
        <f t="shared" si="17"/>
        <v>25.25</v>
      </c>
      <c r="F182" s="6" t="s">
        <v>167</v>
      </c>
      <c r="G182" s="5">
        <f t="shared" si="18"/>
        <v>31.8</v>
      </c>
      <c r="H182" s="5">
        <f t="shared" si="19"/>
        <v>57.05</v>
      </c>
      <c r="I182" s="4"/>
      <c r="J182" s="4"/>
    </row>
    <row r="183" spans="1:10">
      <c r="A183" s="9" t="s">
        <v>166</v>
      </c>
      <c r="B183" s="9" t="s">
        <v>133</v>
      </c>
      <c r="C183" s="8" t="s">
        <v>165</v>
      </c>
      <c r="D183" s="7" t="s">
        <v>164</v>
      </c>
      <c r="E183" s="5">
        <f t="shared" si="17"/>
        <v>24.5</v>
      </c>
      <c r="F183" s="6" t="s">
        <v>56</v>
      </c>
      <c r="G183" s="5"/>
      <c r="H183" s="5"/>
      <c r="I183" s="4"/>
      <c r="J183" s="4"/>
    </row>
    <row r="184" spans="1:10">
      <c r="A184" s="9" t="s">
        <v>163</v>
      </c>
      <c r="B184" s="9" t="s">
        <v>133</v>
      </c>
      <c r="C184" s="8" t="s">
        <v>150</v>
      </c>
      <c r="D184" s="7" t="s">
        <v>162</v>
      </c>
      <c r="E184" s="5">
        <f t="shared" si="17"/>
        <v>39.75</v>
      </c>
      <c r="F184" s="6" t="s">
        <v>114</v>
      </c>
      <c r="G184" s="5">
        <f t="shared" ref="G184:G200" si="20">F184*0.5</f>
        <v>42.4</v>
      </c>
      <c r="H184" s="5">
        <f t="shared" ref="H184:H200" si="21">E184+G184</f>
        <v>82.15</v>
      </c>
      <c r="I184" s="4" t="s">
        <v>14</v>
      </c>
      <c r="J184" s="4"/>
    </row>
    <row r="185" spans="1:10">
      <c r="A185" s="9" t="s">
        <v>161</v>
      </c>
      <c r="B185" s="9" t="s">
        <v>133</v>
      </c>
      <c r="C185" s="8" t="s">
        <v>150</v>
      </c>
      <c r="D185" s="7" t="s">
        <v>28</v>
      </c>
      <c r="E185" s="5">
        <f t="shared" si="17"/>
        <v>29.75</v>
      </c>
      <c r="F185" s="6" t="s">
        <v>160</v>
      </c>
      <c r="G185" s="5">
        <f t="shared" si="20"/>
        <v>41.9</v>
      </c>
      <c r="H185" s="5">
        <f t="shared" si="21"/>
        <v>71.650000000000006</v>
      </c>
      <c r="I185" s="4" t="s">
        <v>14</v>
      </c>
      <c r="J185" s="4"/>
    </row>
    <row r="186" spans="1:10">
      <c r="A186" s="9" t="s">
        <v>159</v>
      </c>
      <c r="B186" s="9" t="s">
        <v>133</v>
      </c>
      <c r="C186" s="8" t="s">
        <v>150</v>
      </c>
      <c r="D186" s="7" t="s">
        <v>158</v>
      </c>
      <c r="E186" s="5">
        <f t="shared" si="17"/>
        <v>29</v>
      </c>
      <c r="F186" s="6" t="s">
        <v>157</v>
      </c>
      <c r="G186" s="5">
        <f t="shared" si="20"/>
        <v>41.3</v>
      </c>
      <c r="H186" s="5">
        <f t="shared" si="21"/>
        <v>70.3</v>
      </c>
      <c r="I186" s="4"/>
      <c r="J186" s="4"/>
    </row>
    <row r="187" spans="1:10">
      <c r="A187" s="9" t="s">
        <v>156</v>
      </c>
      <c r="B187" s="9" t="s">
        <v>133</v>
      </c>
      <c r="C187" s="8" t="s">
        <v>150</v>
      </c>
      <c r="D187" s="7" t="s">
        <v>155</v>
      </c>
      <c r="E187" s="5">
        <f t="shared" si="17"/>
        <v>28.75</v>
      </c>
      <c r="F187" s="6" t="s">
        <v>154</v>
      </c>
      <c r="G187" s="5">
        <f t="shared" si="20"/>
        <v>41.5</v>
      </c>
      <c r="H187" s="5">
        <f t="shared" si="21"/>
        <v>70.25</v>
      </c>
      <c r="I187" s="4"/>
      <c r="J187" s="4"/>
    </row>
    <row r="188" spans="1:10">
      <c r="A188" s="9" t="s">
        <v>153</v>
      </c>
      <c r="B188" s="9" t="s">
        <v>133</v>
      </c>
      <c r="C188" s="8" t="s">
        <v>150</v>
      </c>
      <c r="D188" s="7" t="s">
        <v>28</v>
      </c>
      <c r="E188" s="5">
        <f t="shared" si="17"/>
        <v>29.75</v>
      </c>
      <c r="F188" s="6" t="s">
        <v>152</v>
      </c>
      <c r="G188" s="5">
        <f t="shared" si="20"/>
        <v>39.200000000000003</v>
      </c>
      <c r="H188" s="5">
        <f t="shared" si="21"/>
        <v>68.95</v>
      </c>
      <c r="I188" s="4"/>
      <c r="J188" s="4"/>
    </row>
    <row r="189" spans="1:10">
      <c r="A189" s="9" t="s">
        <v>151</v>
      </c>
      <c r="B189" s="9" t="s">
        <v>133</v>
      </c>
      <c r="C189" s="8" t="s">
        <v>150</v>
      </c>
      <c r="D189" s="7" t="s">
        <v>149</v>
      </c>
      <c r="E189" s="5">
        <f t="shared" si="17"/>
        <v>28.5</v>
      </c>
      <c r="F189" s="6" t="s">
        <v>148</v>
      </c>
      <c r="G189" s="5">
        <f t="shared" si="20"/>
        <v>27</v>
      </c>
      <c r="H189" s="5">
        <f t="shared" si="21"/>
        <v>55.5</v>
      </c>
      <c r="I189" s="4"/>
      <c r="J189" s="4"/>
    </row>
    <row r="190" spans="1:10">
      <c r="A190" s="9" t="s">
        <v>147</v>
      </c>
      <c r="B190" s="9" t="s">
        <v>133</v>
      </c>
      <c r="C190" s="8" t="s">
        <v>132</v>
      </c>
      <c r="D190" s="7" t="s">
        <v>146</v>
      </c>
      <c r="E190" s="5">
        <f t="shared" si="17"/>
        <v>27</v>
      </c>
      <c r="F190" s="6" t="s">
        <v>145</v>
      </c>
      <c r="G190" s="5">
        <f t="shared" si="20"/>
        <v>40</v>
      </c>
      <c r="H190" s="5">
        <f t="shared" si="21"/>
        <v>67</v>
      </c>
      <c r="I190" s="4" t="s">
        <v>14</v>
      </c>
      <c r="J190" s="4"/>
    </row>
    <row r="191" spans="1:10">
      <c r="A191" s="9" t="s">
        <v>144</v>
      </c>
      <c r="B191" s="9" t="s">
        <v>133</v>
      </c>
      <c r="C191" s="8" t="s">
        <v>132</v>
      </c>
      <c r="D191" s="7" t="s">
        <v>21</v>
      </c>
      <c r="E191" s="5">
        <f t="shared" si="17"/>
        <v>30.75</v>
      </c>
      <c r="F191" s="6" t="s">
        <v>143</v>
      </c>
      <c r="G191" s="5">
        <f t="shared" si="20"/>
        <v>35.5</v>
      </c>
      <c r="H191" s="5">
        <f t="shared" si="21"/>
        <v>66.25</v>
      </c>
      <c r="I191" s="4" t="s">
        <v>14</v>
      </c>
      <c r="J191" s="4"/>
    </row>
    <row r="192" spans="1:10">
      <c r="A192" s="9" t="s">
        <v>142</v>
      </c>
      <c r="B192" s="9" t="s">
        <v>133</v>
      </c>
      <c r="C192" s="8" t="s">
        <v>132</v>
      </c>
      <c r="D192" s="7" t="s">
        <v>141</v>
      </c>
      <c r="E192" s="5">
        <f t="shared" si="17"/>
        <v>29.5</v>
      </c>
      <c r="F192" s="6" t="s">
        <v>138</v>
      </c>
      <c r="G192" s="5">
        <f t="shared" si="20"/>
        <v>35.6</v>
      </c>
      <c r="H192" s="5">
        <f t="shared" si="21"/>
        <v>65.099999999999994</v>
      </c>
      <c r="I192" s="4"/>
      <c r="J192" s="4"/>
    </row>
    <row r="193" spans="1:10">
      <c r="A193" s="9" t="s">
        <v>140</v>
      </c>
      <c r="B193" s="9" t="s">
        <v>133</v>
      </c>
      <c r="C193" s="8" t="s">
        <v>132</v>
      </c>
      <c r="D193" s="7" t="s">
        <v>139</v>
      </c>
      <c r="E193" s="5">
        <f t="shared" si="17"/>
        <v>26.5</v>
      </c>
      <c r="F193" s="6" t="s">
        <v>138</v>
      </c>
      <c r="G193" s="5">
        <f t="shared" si="20"/>
        <v>35.6</v>
      </c>
      <c r="H193" s="5">
        <f t="shared" si="21"/>
        <v>62.1</v>
      </c>
      <c r="I193" s="4"/>
      <c r="J193" s="4"/>
    </row>
    <row r="194" spans="1:10">
      <c r="A194" s="9" t="s">
        <v>137</v>
      </c>
      <c r="B194" s="9" t="s">
        <v>133</v>
      </c>
      <c r="C194" s="8" t="s">
        <v>132</v>
      </c>
      <c r="D194" s="7" t="s">
        <v>136</v>
      </c>
      <c r="E194" s="5">
        <f t="shared" si="17"/>
        <v>26</v>
      </c>
      <c r="F194" s="6" t="s">
        <v>135</v>
      </c>
      <c r="G194" s="5">
        <f t="shared" si="20"/>
        <v>35.200000000000003</v>
      </c>
      <c r="H194" s="5">
        <f t="shared" si="21"/>
        <v>61.2</v>
      </c>
      <c r="I194" s="4"/>
      <c r="J194" s="4"/>
    </row>
    <row r="195" spans="1:10">
      <c r="A195" s="9" t="s">
        <v>134</v>
      </c>
      <c r="B195" s="9" t="s">
        <v>133</v>
      </c>
      <c r="C195" s="8" t="s">
        <v>132</v>
      </c>
      <c r="D195" s="7" t="s">
        <v>131</v>
      </c>
      <c r="E195" s="5">
        <f t="shared" si="17"/>
        <v>25.5</v>
      </c>
      <c r="F195" s="6" t="s">
        <v>130</v>
      </c>
      <c r="G195" s="5">
        <f t="shared" si="20"/>
        <v>34.9</v>
      </c>
      <c r="H195" s="5">
        <f t="shared" si="21"/>
        <v>60.4</v>
      </c>
      <c r="I195" s="4"/>
      <c r="J195" s="4"/>
    </row>
    <row r="196" spans="1:10">
      <c r="A196" s="9" t="s">
        <v>129</v>
      </c>
      <c r="B196" s="9" t="s">
        <v>106</v>
      </c>
      <c r="C196" s="8" t="s">
        <v>117</v>
      </c>
      <c r="D196" s="7" t="s">
        <v>111</v>
      </c>
      <c r="E196" s="5">
        <f t="shared" si="17"/>
        <v>34.25</v>
      </c>
      <c r="F196" s="6" t="s">
        <v>128</v>
      </c>
      <c r="G196" s="5">
        <f t="shared" si="20"/>
        <v>43.8</v>
      </c>
      <c r="H196" s="5">
        <f t="shared" si="21"/>
        <v>78.05</v>
      </c>
      <c r="I196" s="4" t="s">
        <v>14</v>
      </c>
      <c r="J196" s="4"/>
    </row>
    <row r="197" spans="1:10">
      <c r="A197" s="9" t="s">
        <v>127</v>
      </c>
      <c r="B197" s="9" t="s">
        <v>106</v>
      </c>
      <c r="C197" s="8" t="s">
        <v>117</v>
      </c>
      <c r="D197" s="7" t="s">
        <v>51</v>
      </c>
      <c r="E197" s="5">
        <f t="shared" si="17"/>
        <v>36.75</v>
      </c>
      <c r="F197" s="6" t="s">
        <v>126</v>
      </c>
      <c r="G197" s="5">
        <f t="shared" si="20"/>
        <v>40.799999999999997</v>
      </c>
      <c r="H197" s="5">
        <f t="shared" si="21"/>
        <v>77.55</v>
      </c>
      <c r="I197" s="4" t="s">
        <v>14</v>
      </c>
      <c r="J197" s="4"/>
    </row>
    <row r="198" spans="1:10">
      <c r="A198" s="9" t="s">
        <v>125</v>
      </c>
      <c r="B198" s="9" t="s">
        <v>106</v>
      </c>
      <c r="C198" s="8" t="s">
        <v>117</v>
      </c>
      <c r="D198" s="7" t="s">
        <v>111</v>
      </c>
      <c r="E198" s="5">
        <f t="shared" si="17"/>
        <v>34.25</v>
      </c>
      <c r="F198" s="6" t="s">
        <v>124</v>
      </c>
      <c r="G198" s="5">
        <f t="shared" si="20"/>
        <v>40.9</v>
      </c>
      <c r="H198" s="5">
        <f t="shared" si="21"/>
        <v>75.150000000000006</v>
      </c>
      <c r="I198" s="4"/>
      <c r="J198" s="4"/>
    </row>
    <row r="199" spans="1:10">
      <c r="A199" s="9" t="s">
        <v>123</v>
      </c>
      <c r="B199" s="9" t="s">
        <v>106</v>
      </c>
      <c r="C199" s="8" t="s">
        <v>117</v>
      </c>
      <c r="D199" s="7" t="s">
        <v>122</v>
      </c>
      <c r="E199" s="5">
        <f t="shared" si="17"/>
        <v>34.5</v>
      </c>
      <c r="F199" s="6" t="s">
        <v>121</v>
      </c>
      <c r="G199" s="5">
        <f t="shared" si="20"/>
        <v>40.4</v>
      </c>
      <c r="H199" s="5">
        <f t="shared" si="21"/>
        <v>74.900000000000006</v>
      </c>
      <c r="I199" s="4"/>
      <c r="J199" s="4"/>
    </row>
    <row r="200" spans="1:10">
      <c r="A200" s="9" t="s">
        <v>120</v>
      </c>
      <c r="B200" s="9" t="s">
        <v>106</v>
      </c>
      <c r="C200" s="8" t="s">
        <v>117</v>
      </c>
      <c r="D200" s="7" t="s">
        <v>104</v>
      </c>
      <c r="E200" s="5">
        <f t="shared" si="17"/>
        <v>32.25</v>
      </c>
      <c r="F200" s="6" t="s">
        <v>119</v>
      </c>
      <c r="G200" s="5">
        <f t="shared" si="20"/>
        <v>37.299999999999997</v>
      </c>
      <c r="H200" s="5">
        <f t="shared" si="21"/>
        <v>69.55</v>
      </c>
      <c r="I200" s="4"/>
      <c r="J200" s="4"/>
    </row>
    <row r="201" spans="1:10">
      <c r="A201" s="9" t="s">
        <v>118</v>
      </c>
      <c r="B201" s="9" t="s">
        <v>106</v>
      </c>
      <c r="C201" s="8" t="s">
        <v>117</v>
      </c>
      <c r="D201" s="7" t="s">
        <v>116</v>
      </c>
      <c r="E201" s="5">
        <f t="shared" si="17"/>
        <v>33.75</v>
      </c>
      <c r="F201" s="6" t="s">
        <v>56</v>
      </c>
      <c r="G201" s="5"/>
      <c r="H201" s="5"/>
      <c r="I201" s="4"/>
      <c r="J201" s="4"/>
    </row>
    <row r="202" spans="1:10">
      <c r="A202" s="9" t="s">
        <v>115</v>
      </c>
      <c r="B202" s="9" t="s">
        <v>106</v>
      </c>
      <c r="C202" s="8" t="s">
        <v>105</v>
      </c>
      <c r="D202" s="7" t="s">
        <v>51</v>
      </c>
      <c r="E202" s="5">
        <f t="shared" si="17"/>
        <v>36.75</v>
      </c>
      <c r="F202" s="6" t="s">
        <v>114</v>
      </c>
      <c r="G202" s="5">
        <f t="shared" ref="G202:G207" si="22">F202*0.5</f>
        <v>42.4</v>
      </c>
      <c r="H202" s="5">
        <f t="shared" ref="H202:H207" si="23">E202+G202</f>
        <v>79.150000000000006</v>
      </c>
      <c r="I202" s="4" t="s">
        <v>14</v>
      </c>
      <c r="J202" s="4"/>
    </row>
    <row r="203" spans="1:10">
      <c r="A203" s="9" t="s">
        <v>113</v>
      </c>
      <c r="B203" s="9" t="s">
        <v>106</v>
      </c>
      <c r="C203" s="8" t="s">
        <v>105</v>
      </c>
      <c r="D203" s="7" t="s">
        <v>46</v>
      </c>
      <c r="E203" s="5">
        <f t="shared" si="17"/>
        <v>36.25</v>
      </c>
      <c r="F203" s="6" t="s">
        <v>100</v>
      </c>
      <c r="G203" s="5">
        <f t="shared" si="22"/>
        <v>39.5</v>
      </c>
      <c r="H203" s="5">
        <f t="shared" si="23"/>
        <v>75.75</v>
      </c>
      <c r="I203" s="4" t="s">
        <v>14</v>
      </c>
      <c r="J203" s="4"/>
    </row>
    <row r="204" spans="1:10">
      <c r="A204" s="9" t="s">
        <v>112</v>
      </c>
      <c r="B204" s="9" t="s">
        <v>106</v>
      </c>
      <c r="C204" s="8" t="s">
        <v>105</v>
      </c>
      <c r="D204" s="7" t="s">
        <v>111</v>
      </c>
      <c r="E204" s="5">
        <f t="shared" si="17"/>
        <v>34.25</v>
      </c>
      <c r="F204" s="6" t="s">
        <v>24</v>
      </c>
      <c r="G204" s="5">
        <f t="shared" si="22"/>
        <v>40.200000000000003</v>
      </c>
      <c r="H204" s="5">
        <f t="shared" si="23"/>
        <v>74.45</v>
      </c>
      <c r="I204" s="4"/>
      <c r="J204" s="4"/>
    </row>
    <row r="205" spans="1:10">
      <c r="A205" s="9" t="s">
        <v>110</v>
      </c>
      <c r="B205" s="9" t="s">
        <v>106</v>
      </c>
      <c r="C205" s="8" t="s">
        <v>105</v>
      </c>
      <c r="D205" s="7" t="s">
        <v>33</v>
      </c>
      <c r="E205" s="5">
        <f t="shared" si="17"/>
        <v>32</v>
      </c>
      <c r="F205" s="6" t="s">
        <v>76</v>
      </c>
      <c r="G205" s="5">
        <f t="shared" si="22"/>
        <v>39.299999999999997</v>
      </c>
      <c r="H205" s="5">
        <f t="shared" si="23"/>
        <v>71.3</v>
      </c>
      <c r="I205" s="4"/>
      <c r="J205" s="4"/>
    </row>
    <row r="206" spans="1:10">
      <c r="A206" s="9" t="s">
        <v>109</v>
      </c>
      <c r="B206" s="9" t="s">
        <v>106</v>
      </c>
      <c r="C206" s="8" t="s">
        <v>105</v>
      </c>
      <c r="D206" s="7" t="s">
        <v>104</v>
      </c>
      <c r="E206" s="5">
        <f t="shared" si="17"/>
        <v>32.25</v>
      </c>
      <c r="F206" s="6" t="s">
        <v>108</v>
      </c>
      <c r="G206" s="5">
        <f t="shared" si="22"/>
        <v>37.200000000000003</v>
      </c>
      <c r="H206" s="5">
        <f t="shared" si="23"/>
        <v>69.45</v>
      </c>
      <c r="I206" s="4"/>
      <c r="J206" s="4"/>
    </row>
    <row r="207" spans="1:10">
      <c r="A207" s="9" t="s">
        <v>107</v>
      </c>
      <c r="B207" s="9" t="s">
        <v>106</v>
      </c>
      <c r="C207" s="8" t="s">
        <v>105</v>
      </c>
      <c r="D207" s="7" t="s">
        <v>104</v>
      </c>
      <c r="E207" s="5">
        <f t="shared" si="17"/>
        <v>32.25</v>
      </c>
      <c r="F207" s="6" t="s">
        <v>103</v>
      </c>
      <c r="G207" s="5">
        <f t="shared" si="22"/>
        <v>33.799999999999997</v>
      </c>
      <c r="H207" s="5">
        <f t="shared" si="23"/>
        <v>66.05</v>
      </c>
      <c r="I207" s="4"/>
      <c r="J207" s="4"/>
    </row>
    <row r="208" spans="1:10">
      <c r="A208" s="9" t="s">
        <v>102</v>
      </c>
      <c r="B208" s="9" t="s">
        <v>95</v>
      </c>
      <c r="C208" s="8" t="s">
        <v>101</v>
      </c>
      <c r="D208" s="7"/>
      <c r="E208" s="5"/>
      <c r="F208" s="6" t="s">
        <v>100</v>
      </c>
      <c r="G208" s="5"/>
      <c r="H208" s="6" t="s">
        <v>100</v>
      </c>
      <c r="I208" s="4" t="s">
        <v>14</v>
      </c>
      <c r="J208" s="4" t="s">
        <v>87</v>
      </c>
    </row>
    <row r="209" spans="1:10">
      <c r="A209" s="9" t="s">
        <v>99</v>
      </c>
      <c r="B209" s="9" t="s">
        <v>95</v>
      </c>
      <c r="C209" s="8" t="s">
        <v>94</v>
      </c>
      <c r="D209" s="7" t="s">
        <v>46</v>
      </c>
      <c r="E209" s="5">
        <f>D209*0.5</f>
        <v>36.25</v>
      </c>
      <c r="F209" s="6" t="s">
        <v>92</v>
      </c>
      <c r="G209" s="5">
        <f>F209*0.5</f>
        <v>38.700000000000003</v>
      </c>
      <c r="H209" s="5">
        <f>E209+G209</f>
        <v>74.95</v>
      </c>
      <c r="I209" s="4" t="s">
        <v>14</v>
      </c>
      <c r="J209" s="4"/>
    </row>
    <row r="210" spans="1:10">
      <c r="A210" s="9" t="s">
        <v>98</v>
      </c>
      <c r="B210" s="9" t="s">
        <v>95</v>
      </c>
      <c r="C210" s="8" t="s">
        <v>94</v>
      </c>
      <c r="D210" s="7" t="s">
        <v>18</v>
      </c>
      <c r="E210" s="5">
        <f>D210*0.5</f>
        <v>36.5</v>
      </c>
      <c r="F210" s="6" t="s">
        <v>97</v>
      </c>
      <c r="G210" s="5">
        <f>F210*0.5</f>
        <v>38</v>
      </c>
      <c r="H210" s="5">
        <f>E210+G210</f>
        <v>74.5</v>
      </c>
      <c r="I210" s="4"/>
      <c r="J210" s="4"/>
    </row>
    <row r="211" spans="1:10">
      <c r="A211" s="9" t="s">
        <v>96</v>
      </c>
      <c r="B211" s="9" t="s">
        <v>95</v>
      </c>
      <c r="C211" s="8" t="s">
        <v>94</v>
      </c>
      <c r="D211" s="7" t="s">
        <v>93</v>
      </c>
      <c r="E211" s="5">
        <f>D211*0.5</f>
        <v>35.5</v>
      </c>
      <c r="F211" s="6" t="s">
        <v>92</v>
      </c>
      <c r="G211" s="5">
        <f>F211*0.5</f>
        <v>38.700000000000003</v>
      </c>
      <c r="H211" s="5">
        <f>E211+G211</f>
        <v>74.2</v>
      </c>
      <c r="I211" s="4"/>
      <c r="J211" s="4"/>
    </row>
    <row r="212" spans="1:10">
      <c r="A212" s="9" t="s">
        <v>91</v>
      </c>
      <c r="B212" s="9" t="s">
        <v>90</v>
      </c>
      <c r="C212" s="8" t="s">
        <v>89</v>
      </c>
      <c r="D212" s="7"/>
      <c r="E212" s="5"/>
      <c r="F212" s="6" t="s">
        <v>88</v>
      </c>
      <c r="G212" s="5"/>
      <c r="H212" s="6" t="s">
        <v>88</v>
      </c>
      <c r="I212" s="4" t="s">
        <v>14</v>
      </c>
      <c r="J212" s="4" t="s">
        <v>87</v>
      </c>
    </row>
    <row r="213" spans="1:10">
      <c r="A213" s="9" t="s">
        <v>86</v>
      </c>
      <c r="B213" s="9" t="s">
        <v>80</v>
      </c>
      <c r="C213" s="8" t="s">
        <v>79</v>
      </c>
      <c r="D213" s="7" t="s">
        <v>85</v>
      </c>
      <c r="E213" s="5">
        <f t="shared" ref="E213:E242" si="24">D213*0.5</f>
        <v>25</v>
      </c>
      <c r="F213" s="6" t="s">
        <v>84</v>
      </c>
      <c r="G213" s="5">
        <f>F213*0.5</f>
        <v>36.9</v>
      </c>
      <c r="H213" s="5">
        <f>E213+G213</f>
        <v>61.9</v>
      </c>
      <c r="I213" s="4" t="s">
        <v>14</v>
      </c>
      <c r="J213" s="4"/>
    </row>
    <row r="214" spans="1:10">
      <c r="A214" s="9" t="s">
        <v>83</v>
      </c>
      <c r="B214" s="9" t="s">
        <v>80</v>
      </c>
      <c r="C214" s="8" t="s">
        <v>79</v>
      </c>
      <c r="D214" s="7" t="s">
        <v>82</v>
      </c>
      <c r="E214" s="5">
        <f t="shared" si="24"/>
        <v>27.25</v>
      </c>
      <c r="F214" s="6" t="s">
        <v>56</v>
      </c>
      <c r="G214" s="5"/>
      <c r="H214" s="5"/>
      <c r="I214" s="4"/>
      <c r="J214" s="4"/>
    </row>
    <row r="215" spans="1:10">
      <c r="A215" s="9" t="s">
        <v>81</v>
      </c>
      <c r="B215" s="9" t="s">
        <v>80</v>
      </c>
      <c r="C215" s="8" t="s">
        <v>79</v>
      </c>
      <c r="D215" s="7" t="s">
        <v>78</v>
      </c>
      <c r="E215" s="5">
        <f t="shared" si="24"/>
        <v>23.75</v>
      </c>
      <c r="F215" s="6" t="s">
        <v>56</v>
      </c>
      <c r="G215" s="5"/>
      <c r="H215" s="5"/>
      <c r="I215" s="4"/>
      <c r="J215" s="4"/>
    </row>
    <row r="216" spans="1:10">
      <c r="A216" s="9" t="s">
        <v>77</v>
      </c>
      <c r="B216" s="9" t="s">
        <v>67</v>
      </c>
      <c r="C216" s="8" t="s">
        <v>66</v>
      </c>
      <c r="D216" s="7" t="s">
        <v>46</v>
      </c>
      <c r="E216" s="5">
        <f t="shared" si="24"/>
        <v>36.25</v>
      </c>
      <c r="F216" s="6" t="s">
        <v>76</v>
      </c>
      <c r="G216" s="5">
        <f t="shared" ref="G216:G223" si="25">F216*0.5</f>
        <v>39.299999999999997</v>
      </c>
      <c r="H216" s="5">
        <f t="shared" ref="H216:H223" si="26">E216+G216</f>
        <v>75.55</v>
      </c>
      <c r="I216" s="4" t="s">
        <v>14</v>
      </c>
      <c r="J216" s="4"/>
    </row>
    <row r="217" spans="1:10">
      <c r="A217" s="9" t="s">
        <v>75</v>
      </c>
      <c r="B217" s="9" t="s">
        <v>67</v>
      </c>
      <c r="C217" s="8" t="s">
        <v>66</v>
      </c>
      <c r="D217" s="7" t="s">
        <v>51</v>
      </c>
      <c r="E217" s="5">
        <f t="shared" si="24"/>
        <v>36.75</v>
      </c>
      <c r="F217" s="6" t="s">
        <v>74</v>
      </c>
      <c r="G217" s="5">
        <f t="shared" si="25"/>
        <v>38.1</v>
      </c>
      <c r="H217" s="5">
        <f t="shared" si="26"/>
        <v>74.849999999999994</v>
      </c>
      <c r="I217" s="4" t="s">
        <v>14</v>
      </c>
      <c r="J217" s="4"/>
    </row>
    <row r="218" spans="1:10">
      <c r="A218" s="9" t="s">
        <v>73</v>
      </c>
      <c r="B218" s="9" t="s">
        <v>67</v>
      </c>
      <c r="C218" s="8" t="s">
        <v>66</v>
      </c>
      <c r="D218" s="7" t="s">
        <v>38</v>
      </c>
      <c r="E218" s="5">
        <f t="shared" si="24"/>
        <v>33</v>
      </c>
      <c r="F218" s="6" t="s">
        <v>50</v>
      </c>
      <c r="G218" s="5">
        <f t="shared" si="25"/>
        <v>37.700000000000003</v>
      </c>
      <c r="H218" s="5">
        <f t="shared" si="26"/>
        <v>70.7</v>
      </c>
      <c r="I218" s="4"/>
      <c r="J218" s="4"/>
    </row>
    <row r="219" spans="1:10">
      <c r="A219" s="9" t="s">
        <v>72</v>
      </c>
      <c r="B219" s="9" t="s">
        <v>67</v>
      </c>
      <c r="C219" s="8" t="s">
        <v>66</v>
      </c>
      <c r="D219" s="7" t="s">
        <v>33</v>
      </c>
      <c r="E219" s="5">
        <f t="shared" si="24"/>
        <v>32</v>
      </c>
      <c r="F219" s="6" t="s">
        <v>71</v>
      </c>
      <c r="G219" s="5">
        <f t="shared" si="25"/>
        <v>36.1</v>
      </c>
      <c r="H219" s="5">
        <f t="shared" si="26"/>
        <v>68.099999999999994</v>
      </c>
      <c r="I219" s="4"/>
      <c r="J219" s="4"/>
    </row>
    <row r="220" spans="1:10">
      <c r="A220" s="9" t="s">
        <v>70</v>
      </c>
      <c r="B220" s="9" t="s">
        <v>67</v>
      </c>
      <c r="C220" s="8" t="s">
        <v>66</v>
      </c>
      <c r="D220" s="7" t="s">
        <v>36</v>
      </c>
      <c r="E220" s="5">
        <f t="shared" si="24"/>
        <v>30.5</v>
      </c>
      <c r="F220" s="6" t="s">
        <v>69</v>
      </c>
      <c r="G220" s="5">
        <f t="shared" si="25"/>
        <v>37.6</v>
      </c>
      <c r="H220" s="5">
        <f t="shared" si="26"/>
        <v>68.099999999999994</v>
      </c>
      <c r="I220" s="4"/>
      <c r="J220" s="4"/>
    </row>
    <row r="221" spans="1:10">
      <c r="A221" s="9" t="s">
        <v>68</v>
      </c>
      <c r="B221" s="9" t="s">
        <v>67</v>
      </c>
      <c r="C221" s="8" t="s">
        <v>66</v>
      </c>
      <c r="D221" s="7" t="s">
        <v>30</v>
      </c>
      <c r="E221" s="5">
        <f t="shared" si="24"/>
        <v>31.25</v>
      </c>
      <c r="F221" s="6" t="s">
        <v>65</v>
      </c>
      <c r="G221" s="5">
        <f t="shared" si="25"/>
        <v>36.5</v>
      </c>
      <c r="H221" s="5">
        <f t="shared" si="26"/>
        <v>67.75</v>
      </c>
      <c r="I221" s="4"/>
      <c r="J221" s="4"/>
    </row>
    <row r="222" spans="1:10">
      <c r="A222" s="9" t="s">
        <v>64</v>
      </c>
      <c r="B222" s="9" t="s">
        <v>58</v>
      </c>
      <c r="C222" s="8" t="s">
        <v>57</v>
      </c>
      <c r="D222" s="7" t="s">
        <v>63</v>
      </c>
      <c r="E222" s="5">
        <f t="shared" si="24"/>
        <v>35.75</v>
      </c>
      <c r="F222" s="6" t="s">
        <v>17</v>
      </c>
      <c r="G222" s="5">
        <f t="shared" si="25"/>
        <v>44</v>
      </c>
      <c r="H222" s="5">
        <f t="shared" si="26"/>
        <v>79.75</v>
      </c>
      <c r="I222" s="4" t="s">
        <v>14</v>
      </c>
      <c r="J222" s="4"/>
    </row>
    <row r="223" spans="1:10">
      <c r="A223" s="9" t="s">
        <v>62</v>
      </c>
      <c r="B223" s="9" t="s">
        <v>58</v>
      </c>
      <c r="C223" s="8" t="s">
        <v>57</v>
      </c>
      <c r="D223" s="7" t="s">
        <v>61</v>
      </c>
      <c r="E223" s="5">
        <f t="shared" si="24"/>
        <v>34</v>
      </c>
      <c r="F223" s="6" t="s">
        <v>60</v>
      </c>
      <c r="G223" s="5">
        <f t="shared" si="25"/>
        <v>41.7</v>
      </c>
      <c r="H223" s="5">
        <f t="shared" si="26"/>
        <v>75.7</v>
      </c>
      <c r="I223" s="4"/>
      <c r="J223" s="4"/>
    </row>
    <row r="224" spans="1:10">
      <c r="A224" s="9" t="s">
        <v>59</v>
      </c>
      <c r="B224" s="9" t="s">
        <v>58</v>
      </c>
      <c r="C224" s="8" t="s">
        <v>57</v>
      </c>
      <c r="D224" s="7" t="s">
        <v>9</v>
      </c>
      <c r="E224" s="5">
        <f t="shared" si="24"/>
        <v>32.75</v>
      </c>
      <c r="F224" s="6" t="s">
        <v>56</v>
      </c>
      <c r="G224" s="5"/>
      <c r="H224" s="5"/>
      <c r="I224" s="4"/>
      <c r="J224" s="4"/>
    </row>
    <row r="225" spans="1:10">
      <c r="A225" s="9" t="s">
        <v>55</v>
      </c>
      <c r="B225" s="9" t="s">
        <v>48</v>
      </c>
      <c r="C225" s="8" t="s">
        <v>47</v>
      </c>
      <c r="D225" s="7" t="s">
        <v>54</v>
      </c>
      <c r="E225" s="5">
        <f t="shared" si="24"/>
        <v>37.75</v>
      </c>
      <c r="F225" s="6" t="s">
        <v>53</v>
      </c>
      <c r="G225" s="5">
        <f t="shared" ref="G225:G242" si="27">F225*0.5</f>
        <v>42.9</v>
      </c>
      <c r="H225" s="5">
        <f t="shared" ref="H225:H242" si="28">E225+G225</f>
        <v>80.650000000000006</v>
      </c>
      <c r="I225" s="4" t="s">
        <v>14</v>
      </c>
      <c r="J225" s="4"/>
    </row>
    <row r="226" spans="1:10">
      <c r="A226" s="9" t="s">
        <v>52</v>
      </c>
      <c r="B226" s="9" t="s">
        <v>48</v>
      </c>
      <c r="C226" s="8" t="s">
        <v>47</v>
      </c>
      <c r="D226" s="7" t="s">
        <v>51</v>
      </c>
      <c r="E226" s="5">
        <f t="shared" si="24"/>
        <v>36.75</v>
      </c>
      <c r="F226" s="6" t="s">
        <v>50</v>
      </c>
      <c r="G226" s="5">
        <f t="shared" si="27"/>
        <v>37.700000000000003</v>
      </c>
      <c r="H226" s="5">
        <f t="shared" si="28"/>
        <v>74.45</v>
      </c>
      <c r="I226" s="4"/>
      <c r="J226" s="4"/>
    </row>
    <row r="227" spans="1:10">
      <c r="A227" s="9" t="s">
        <v>49</v>
      </c>
      <c r="B227" s="9" t="s">
        <v>48</v>
      </c>
      <c r="C227" s="8" t="s">
        <v>47</v>
      </c>
      <c r="D227" s="7" t="s">
        <v>46</v>
      </c>
      <c r="E227" s="5">
        <f t="shared" si="24"/>
        <v>36.25</v>
      </c>
      <c r="F227" s="6" t="s">
        <v>45</v>
      </c>
      <c r="G227" s="5">
        <f t="shared" si="27"/>
        <v>36</v>
      </c>
      <c r="H227" s="5">
        <f t="shared" si="28"/>
        <v>72.25</v>
      </c>
      <c r="I227" s="4"/>
      <c r="J227" s="4"/>
    </row>
    <row r="228" spans="1:10">
      <c r="A228" s="9" t="s">
        <v>44</v>
      </c>
      <c r="B228" s="9" t="s">
        <v>3</v>
      </c>
      <c r="C228" s="8" t="s">
        <v>22</v>
      </c>
      <c r="D228" s="7" t="s">
        <v>43</v>
      </c>
      <c r="E228" s="5">
        <f t="shared" si="24"/>
        <v>36</v>
      </c>
      <c r="F228" s="6" t="s">
        <v>42</v>
      </c>
      <c r="G228" s="5">
        <f t="shared" si="27"/>
        <v>42.6</v>
      </c>
      <c r="H228" s="5">
        <f t="shared" si="28"/>
        <v>78.599999999999994</v>
      </c>
      <c r="I228" s="4" t="s">
        <v>14</v>
      </c>
      <c r="J228" s="4"/>
    </row>
    <row r="229" spans="1:10">
      <c r="A229" s="9" t="s">
        <v>41</v>
      </c>
      <c r="B229" s="9" t="s">
        <v>3</v>
      </c>
      <c r="C229" s="8" t="s">
        <v>22</v>
      </c>
      <c r="D229" s="7" t="s">
        <v>38</v>
      </c>
      <c r="E229" s="5">
        <f t="shared" si="24"/>
        <v>33</v>
      </c>
      <c r="F229" s="6" t="s">
        <v>40</v>
      </c>
      <c r="G229" s="5">
        <f t="shared" si="27"/>
        <v>44.8</v>
      </c>
      <c r="H229" s="5">
        <f t="shared" si="28"/>
        <v>77.8</v>
      </c>
      <c r="I229" s="4" t="s">
        <v>14</v>
      </c>
      <c r="J229" s="4"/>
    </row>
    <row r="230" spans="1:10">
      <c r="A230" s="9" t="s">
        <v>39</v>
      </c>
      <c r="B230" s="9" t="s">
        <v>3</v>
      </c>
      <c r="C230" s="8" t="s">
        <v>22</v>
      </c>
      <c r="D230" s="7" t="s">
        <v>38</v>
      </c>
      <c r="E230" s="5">
        <f t="shared" si="24"/>
        <v>33</v>
      </c>
      <c r="F230" s="6" t="s">
        <v>32</v>
      </c>
      <c r="G230" s="5">
        <f t="shared" si="27"/>
        <v>42.5</v>
      </c>
      <c r="H230" s="5">
        <f t="shared" si="28"/>
        <v>75.5</v>
      </c>
      <c r="I230" s="4" t="s">
        <v>14</v>
      </c>
      <c r="J230" s="4"/>
    </row>
    <row r="231" spans="1:10">
      <c r="A231" s="9" t="s">
        <v>37</v>
      </c>
      <c r="B231" s="9" t="s">
        <v>3</v>
      </c>
      <c r="C231" s="8" t="s">
        <v>22</v>
      </c>
      <c r="D231" s="7" t="s">
        <v>36</v>
      </c>
      <c r="E231" s="5">
        <f t="shared" si="24"/>
        <v>30.5</v>
      </c>
      <c r="F231" s="6" t="s">
        <v>35</v>
      </c>
      <c r="G231" s="5">
        <f t="shared" si="27"/>
        <v>44.4</v>
      </c>
      <c r="H231" s="5">
        <f t="shared" si="28"/>
        <v>74.900000000000006</v>
      </c>
      <c r="I231" s="4"/>
      <c r="J231" s="4"/>
    </row>
    <row r="232" spans="1:10">
      <c r="A232" s="9" t="s">
        <v>34</v>
      </c>
      <c r="B232" s="9" t="s">
        <v>3</v>
      </c>
      <c r="C232" s="8" t="s">
        <v>22</v>
      </c>
      <c r="D232" s="7" t="s">
        <v>33</v>
      </c>
      <c r="E232" s="5">
        <f t="shared" si="24"/>
        <v>32</v>
      </c>
      <c r="F232" s="6" t="s">
        <v>32</v>
      </c>
      <c r="G232" s="5">
        <f t="shared" si="27"/>
        <v>42.5</v>
      </c>
      <c r="H232" s="5">
        <f t="shared" si="28"/>
        <v>74.5</v>
      </c>
      <c r="I232" s="4"/>
      <c r="J232" s="4"/>
    </row>
    <row r="233" spans="1:10">
      <c r="A233" s="9" t="s">
        <v>31</v>
      </c>
      <c r="B233" s="9" t="s">
        <v>3</v>
      </c>
      <c r="C233" s="8" t="s">
        <v>22</v>
      </c>
      <c r="D233" s="7" t="s">
        <v>30</v>
      </c>
      <c r="E233" s="5">
        <f t="shared" si="24"/>
        <v>31.25</v>
      </c>
      <c r="F233" s="6" t="s">
        <v>11</v>
      </c>
      <c r="G233" s="5">
        <f t="shared" si="27"/>
        <v>43.2</v>
      </c>
      <c r="H233" s="5">
        <f t="shared" si="28"/>
        <v>74.45</v>
      </c>
      <c r="I233" s="4"/>
      <c r="J233" s="4"/>
    </row>
    <row r="234" spans="1:10">
      <c r="A234" s="9" t="s">
        <v>29</v>
      </c>
      <c r="B234" s="9" t="s">
        <v>3</v>
      </c>
      <c r="C234" s="8" t="s">
        <v>22</v>
      </c>
      <c r="D234" s="7" t="s">
        <v>28</v>
      </c>
      <c r="E234" s="5">
        <f t="shared" si="24"/>
        <v>29.75</v>
      </c>
      <c r="F234" s="6" t="s">
        <v>27</v>
      </c>
      <c r="G234" s="5">
        <f t="shared" si="27"/>
        <v>41.2</v>
      </c>
      <c r="H234" s="5">
        <f t="shared" si="28"/>
        <v>70.95</v>
      </c>
      <c r="I234" s="4"/>
      <c r="J234" s="4"/>
    </row>
    <row r="235" spans="1:10">
      <c r="A235" s="9" t="s">
        <v>26</v>
      </c>
      <c r="B235" s="9" t="s">
        <v>3</v>
      </c>
      <c r="C235" s="8" t="s">
        <v>22</v>
      </c>
      <c r="D235" s="7" t="s">
        <v>25</v>
      </c>
      <c r="E235" s="5">
        <f t="shared" si="24"/>
        <v>29.25</v>
      </c>
      <c r="F235" s="6" t="s">
        <v>24</v>
      </c>
      <c r="G235" s="5">
        <f t="shared" si="27"/>
        <v>40.200000000000003</v>
      </c>
      <c r="H235" s="5">
        <f t="shared" si="28"/>
        <v>69.45</v>
      </c>
      <c r="I235" s="4"/>
      <c r="J235" s="4"/>
    </row>
    <row r="236" spans="1:10">
      <c r="A236" s="9" t="s">
        <v>23</v>
      </c>
      <c r="B236" s="9" t="s">
        <v>3</v>
      </c>
      <c r="C236" s="8" t="s">
        <v>22</v>
      </c>
      <c r="D236" s="7" t="s">
        <v>21</v>
      </c>
      <c r="E236" s="5">
        <f t="shared" si="24"/>
        <v>30.75</v>
      </c>
      <c r="F236" s="6" t="s">
        <v>20</v>
      </c>
      <c r="G236" s="5">
        <f t="shared" si="27"/>
        <v>35.299999999999997</v>
      </c>
      <c r="H236" s="5">
        <f t="shared" si="28"/>
        <v>66.05</v>
      </c>
      <c r="I236" s="4"/>
      <c r="J236" s="4"/>
    </row>
    <row r="237" spans="1:10">
      <c r="A237" s="9" t="s">
        <v>19</v>
      </c>
      <c r="B237" s="9" t="s">
        <v>3</v>
      </c>
      <c r="C237" s="8" t="s">
        <v>2</v>
      </c>
      <c r="D237" s="7" t="s">
        <v>18</v>
      </c>
      <c r="E237" s="5">
        <f t="shared" si="24"/>
        <v>36.5</v>
      </c>
      <c r="F237" s="6" t="s">
        <v>17</v>
      </c>
      <c r="G237" s="5">
        <f t="shared" si="27"/>
        <v>44</v>
      </c>
      <c r="H237" s="5">
        <f t="shared" si="28"/>
        <v>80.5</v>
      </c>
      <c r="I237" s="4" t="s">
        <v>14</v>
      </c>
      <c r="J237" s="4"/>
    </row>
    <row r="238" spans="1:10">
      <c r="A238" s="9" t="s">
        <v>16</v>
      </c>
      <c r="B238" s="9" t="s">
        <v>3</v>
      </c>
      <c r="C238" s="8" t="s">
        <v>2</v>
      </c>
      <c r="D238" s="7" t="s">
        <v>12</v>
      </c>
      <c r="E238" s="5">
        <f t="shared" si="24"/>
        <v>35</v>
      </c>
      <c r="F238" s="6" t="s">
        <v>15</v>
      </c>
      <c r="G238" s="5">
        <f t="shared" si="27"/>
        <v>44.1</v>
      </c>
      <c r="H238" s="5">
        <f t="shared" si="28"/>
        <v>79.099999999999994</v>
      </c>
      <c r="I238" s="4" t="s">
        <v>14</v>
      </c>
      <c r="J238" s="4"/>
    </row>
    <row r="239" spans="1:10">
      <c r="A239" s="9" t="s">
        <v>13</v>
      </c>
      <c r="B239" s="9" t="s">
        <v>3</v>
      </c>
      <c r="C239" s="8" t="s">
        <v>2</v>
      </c>
      <c r="D239" s="7" t="s">
        <v>12</v>
      </c>
      <c r="E239" s="5">
        <f t="shared" si="24"/>
        <v>35</v>
      </c>
      <c r="F239" s="6" t="s">
        <v>11</v>
      </c>
      <c r="G239" s="5">
        <f t="shared" si="27"/>
        <v>43.2</v>
      </c>
      <c r="H239" s="5">
        <f t="shared" si="28"/>
        <v>78.2</v>
      </c>
      <c r="I239" s="4"/>
      <c r="J239" s="4"/>
    </row>
    <row r="240" spans="1:10">
      <c r="A240" s="9" t="s">
        <v>10</v>
      </c>
      <c r="B240" s="9" t="s">
        <v>3</v>
      </c>
      <c r="C240" s="8" t="s">
        <v>2</v>
      </c>
      <c r="D240" s="7" t="s">
        <v>9</v>
      </c>
      <c r="E240" s="5">
        <f t="shared" si="24"/>
        <v>32.75</v>
      </c>
      <c r="F240" s="6" t="s">
        <v>8</v>
      </c>
      <c r="G240" s="5">
        <f t="shared" si="27"/>
        <v>41.8</v>
      </c>
      <c r="H240" s="5">
        <f t="shared" si="28"/>
        <v>74.55</v>
      </c>
      <c r="I240" s="4"/>
      <c r="J240" s="4"/>
    </row>
    <row r="241" spans="1:10">
      <c r="A241" s="9" t="s">
        <v>7</v>
      </c>
      <c r="B241" s="9" t="s">
        <v>3</v>
      </c>
      <c r="C241" s="8" t="s">
        <v>2</v>
      </c>
      <c r="D241" s="7" t="s">
        <v>6</v>
      </c>
      <c r="E241" s="5">
        <f t="shared" si="24"/>
        <v>33.5</v>
      </c>
      <c r="F241" s="6" t="s">
        <v>5</v>
      </c>
      <c r="G241" s="5">
        <f t="shared" si="27"/>
        <v>40.299999999999997</v>
      </c>
      <c r="H241" s="5">
        <f t="shared" si="28"/>
        <v>73.8</v>
      </c>
      <c r="I241" s="4"/>
      <c r="J241" s="4"/>
    </row>
    <row r="242" spans="1:10">
      <c r="A242" s="9" t="s">
        <v>4</v>
      </c>
      <c r="B242" s="9" t="s">
        <v>3</v>
      </c>
      <c r="C242" s="8" t="s">
        <v>2</v>
      </c>
      <c r="D242" s="7" t="s">
        <v>1</v>
      </c>
      <c r="E242" s="5">
        <f t="shared" si="24"/>
        <v>33.25</v>
      </c>
      <c r="F242" s="6" t="s">
        <v>0</v>
      </c>
      <c r="G242" s="5">
        <f t="shared" si="27"/>
        <v>40.5</v>
      </c>
      <c r="H242" s="5">
        <f t="shared" si="28"/>
        <v>73.75</v>
      </c>
      <c r="I242" s="4"/>
      <c r="J242" s="4"/>
    </row>
  </sheetData>
  <autoFilter ref="A2:J242">
    <filterColumn colId="3" showButton="0"/>
    <filterColumn colId="5" showButton="0"/>
  </autoFilter>
  <mergeCells count="9">
    <mergeCell ref="A1:J1"/>
    <mergeCell ref="A2:A3"/>
    <mergeCell ref="B2:B3"/>
    <mergeCell ref="C2:C3"/>
    <mergeCell ref="D2:E2"/>
    <mergeCell ref="F2:G2"/>
    <mergeCell ref="H2:H3"/>
    <mergeCell ref="I2:I3"/>
    <mergeCell ref="J2:J3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2019-08-19T05:58:24Z</cp:lastPrinted>
  <dcterms:created xsi:type="dcterms:W3CDTF">2019-08-19T05:41:38Z</dcterms:created>
  <dcterms:modified xsi:type="dcterms:W3CDTF">2019-08-19T07:40:31Z</dcterms:modified>
</cp:coreProperties>
</file>