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国家级" sheetId="1" r:id="rId1"/>
  </sheets>
  <definedNames>
    <definedName name="_xlnm.Print_Titles" localSheetId="0">'国家级'!$1:$3</definedName>
    <definedName name="_xlnm._FilterDatabase" localSheetId="0" hidden="1">'国家级'!$A$3:$K$26</definedName>
  </definedNames>
  <calcPr fullCalcOnLoad="1"/>
</workbook>
</file>

<file path=xl/sharedStrings.xml><?xml version="1.0" encoding="utf-8"?>
<sst xmlns="http://schemas.openxmlformats.org/spreadsheetml/2006/main" count="152" uniqueCount="70">
  <si>
    <t>印江2019年特岗教师招聘（第二阶段）面试成绩、总成绩及体检人员名单</t>
  </si>
  <si>
    <t>单位：印江自治县教育局</t>
  </si>
  <si>
    <t>时间：2019年8月10日</t>
  </si>
  <si>
    <t>序号</t>
  </si>
  <si>
    <t>姓名</t>
  </si>
  <si>
    <t>准考证号</t>
  </si>
  <si>
    <t>性别</t>
  </si>
  <si>
    <t>报考学段</t>
  </si>
  <si>
    <t>报考学科</t>
  </si>
  <si>
    <t>第二阶段笔试成绩</t>
  </si>
  <si>
    <t>第二阶段面试成绩</t>
  </si>
  <si>
    <t>山村志愿者加分</t>
  </si>
  <si>
    <t>第二阶段考试总成绩</t>
  </si>
  <si>
    <t>是否体检</t>
  </si>
  <si>
    <t>肖军</t>
  </si>
  <si>
    <t>YJ201907014</t>
  </si>
  <si>
    <t>男</t>
  </si>
  <si>
    <t>小学</t>
  </si>
  <si>
    <t>数学</t>
  </si>
  <si>
    <t>体检</t>
  </si>
  <si>
    <t>冯健银</t>
  </si>
  <si>
    <t>YJ201907023</t>
  </si>
  <si>
    <t>袁晶晶</t>
  </si>
  <si>
    <t>YJ201907008</t>
  </si>
  <si>
    <t>女</t>
  </si>
  <si>
    <t>许君竹</t>
  </si>
  <si>
    <t>YJ201907011</t>
  </si>
  <si>
    <t>黎雪敏</t>
  </si>
  <si>
    <t>YJ201907007</t>
  </si>
  <si>
    <t>李芬</t>
  </si>
  <si>
    <t>YJ201907027</t>
  </si>
  <si>
    <t>黄云婵</t>
  </si>
  <si>
    <t>YJ201907024</t>
  </si>
  <si>
    <t>缺考</t>
  </si>
  <si>
    <t>张秋林</t>
  </si>
  <si>
    <t>YJ201907006</t>
  </si>
  <si>
    <t>杨小伟</t>
  </si>
  <si>
    <t>YJ201907002</t>
  </si>
  <si>
    <t>初中</t>
  </si>
  <si>
    <t>杨廷伟</t>
  </si>
  <si>
    <t>YJ201907003</t>
  </si>
  <si>
    <t>郑祖远</t>
  </si>
  <si>
    <t>YJ201907042</t>
  </si>
  <si>
    <t>信息技术</t>
  </si>
  <si>
    <t>张浩</t>
  </si>
  <si>
    <t>YJ201907037</t>
  </si>
  <si>
    <t>杨丽娟</t>
  </si>
  <si>
    <t>YJ201907127</t>
  </si>
  <si>
    <t>幼儿园</t>
  </si>
  <si>
    <t>学前教育</t>
  </si>
  <si>
    <t>张露露</t>
  </si>
  <si>
    <t>YJ201907126</t>
  </si>
  <si>
    <t>李冰旭</t>
  </si>
  <si>
    <t>YJ201907121</t>
  </si>
  <si>
    <t>张玉莲</t>
  </si>
  <si>
    <t>YJ201907225</t>
  </si>
  <si>
    <t>代凤</t>
  </si>
  <si>
    <t>YJ201907165</t>
  </si>
  <si>
    <t>陈芳</t>
  </si>
  <si>
    <t>YJ201907087</t>
  </si>
  <si>
    <t>代旭娇</t>
  </si>
  <si>
    <t>YJ201907200</t>
  </si>
  <si>
    <t>杨海丽</t>
  </si>
  <si>
    <t>YJ201907318</t>
  </si>
  <si>
    <t>邓玉婵</t>
  </si>
  <si>
    <t>YJ201907264</t>
  </si>
  <si>
    <t>杨青青</t>
  </si>
  <si>
    <t>YJ201907173</t>
  </si>
  <si>
    <t>陈唱唱</t>
  </si>
  <si>
    <t>YJ201907151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</si>
</sst>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5" fillId="0" borderId="0">
      <alignment vertical="center"/>
      <protection/>
    </xf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119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111" applyFont="1" applyFill="1" applyBorder="1" applyAlignment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07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11 2 2" xfId="21"/>
    <cellStyle name="Comma [0]" xfId="22"/>
    <cellStyle name="40% - 强调文字颜色 3" xfId="23"/>
    <cellStyle name="差" xfId="24"/>
    <cellStyle name="Comma" xfId="25"/>
    <cellStyle name="常规 39 2 2" xfId="26"/>
    <cellStyle name="常规 2 2 4 2 2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常规 35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39 3" xfId="53"/>
    <cellStyle name="常规 2 2 4 3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11" xfId="74"/>
    <cellStyle name="常规 11 2" xfId="75"/>
    <cellStyle name="常规 11 3" xfId="76"/>
    <cellStyle name="常规 2" xfId="77"/>
    <cellStyle name="常规 2 2 4 2" xfId="78"/>
    <cellStyle name="常规 39 2" xfId="79"/>
    <cellStyle name="常规 29" xfId="80"/>
    <cellStyle name="常规 29 2" xfId="81"/>
    <cellStyle name="常规 29 2 2" xfId="82"/>
    <cellStyle name="常规 29 3" xfId="83"/>
    <cellStyle name="常规 3" xfId="84"/>
    <cellStyle name="常规 3 2" xfId="85"/>
    <cellStyle name="常规 3 2 2" xfId="86"/>
    <cellStyle name="常规 3 3" xfId="87"/>
    <cellStyle name="常规 32" xfId="88"/>
    <cellStyle name="常规 32 2" xfId="89"/>
    <cellStyle name="常规 32 2 2" xfId="90"/>
    <cellStyle name="常规 36" xfId="91"/>
    <cellStyle name="常规 41" xfId="92"/>
    <cellStyle name="常规 32 3" xfId="93"/>
    <cellStyle name="常规 33" xfId="94"/>
    <cellStyle name="常规 33 2" xfId="95"/>
    <cellStyle name="常规 33 2 2" xfId="96"/>
    <cellStyle name="常规 33 3" xfId="97"/>
    <cellStyle name="常规 35" xfId="98"/>
    <cellStyle name="常规 35 2" xfId="99"/>
    <cellStyle name="常规 35 3" xfId="100"/>
    <cellStyle name="常规 36 2" xfId="101"/>
    <cellStyle name="常规 41 2" xfId="102"/>
    <cellStyle name="常规 36 2 2" xfId="103"/>
    <cellStyle name="常规 41 2 2" xfId="104"/>
    <cellStyle name="常规 36 3" xfId="105"/>
    <cellStyle name="常规 41 3" xfId="106"/>
    <cellStyle name="常规 38" xfId="107"/>
    <cellStyle name="常规 38 2" xfId="108"/>
    <cellStyle name="常规 38 2 2" xfId="109"/>
    <cellStyle name="常规 38 3" xfId="110"/>
    <cellStyle name="常规 4" xfId="111"/>
    <cellStyle name="常规 42" xfId="112"/>
    <cellStyle name="常规 42 2" xfId="113"/>
    <cellStyle name="常规 42 2 2" xfId="114"/>
    <cellStyle name="常规 42 3" xfId="115"/>
    <cellStyle name="常规 5" xfId="116"/>
    <cellStyle name="常规 7" xfId="117"/>
    <cellStyle name="常规 8" xfId="118"/>
    <cellStyle name="常规 9" xfId="119"/>
    <cellStyle name="常规 10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xSplit="4" ySplit="3" topLeftCell="E4" activePane="bottomRight" state="frozen"/>
      <selection pane="bottomRight" activeCell="N6" sqref="N6"/>
    </sheetView>
  </sheetViews>
  <sheetFormatPr defaultColWidth="9.00390625" defaultRowHeight="14.25"/>
  <cols>
    <col min="1" max="1" width="4.625" style="5" customWidth="1"/>
    <col min="2" max="2" width="9.75390625" style="5" customWidth="1"/>
    <col min="3" max="3" width="14.125" style="5" customWidth="1"/>
    <col min="4" max="4" width="6.00390625" style="5" customWidth="1"/>
    <col min="5" max="5" width="10.50390625" style="5" customWidth="1"/>
    <col min="6" max="6" width="8.875" style="5" customWidth="1"/>
    <col min="7" max="7" width="7.375" style="5" customWidth="1"/>
    <col min="8" max="9" width="7.875" style="5" customWidth="1"/>
    <col min="10" max="10" width="7.75390625" style="5" customWidth="1"/>
    <col min="11" max="11" width="8.00390625" style="6" customWidth="1"/>
    <col min="12" max="16384" width="9.00390625" style="5" customWidth="1"/>
  </cols>
  <sheetData>
    <row r="1" spans="1:1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 customHeight="1">
      <c r="A2" s="8" t="s">
        <v>1</v>
      </c>
      <c r="B2" s="8"/>
      <c r="C2" s="8"/>
      <c r="D2" s="8"/>
      <c r="E2" s="9"/>
      <c r="F2" s="9"/>
      <c r="G2" s="10" t="s">
        <v>2</v>
      </c>
      <c r="H2" s="10"/>
      <c r="I2" s="10"/>
      <c r="J2" s="10"/>
      <c r="K2" s="21"/>
    </row>
    <row r="3" spans="1:11" ht="59.2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22" t="s">
        <v>13</v>
      </c>
    </row>
    <row r="4" spans="1:11" ht="30.75" customHeight="1">
      <c r="A4" s="12">
        <v>1</v>
      </c>
      <c r="B4" s="13" t="s">
        <v>14</v>
      </c>
      <c r="C4" s="14" t="s">
        <v>15</v>
      </c>
      <c r="D4" s="13" t="s">
        <v>16</v>
      </c>
      <c r="E4" s="13" t="s">
        <v>17</v>
      </c>
      <c r="F4" s="13" t="s">
        <v>18</v>
      </c>
      <c r="G4" s="15">
        <v>54</v>
      </c>
      <c r="H4" s="12">
        <v>71.3</v>
      </c>
      <c r="I4" s="12"/>
      <c r="J4" s="12">
        <f aca="true" t="shared" si="0" ref="J4:J9">G4*0.8+H4*0.2+I4</f>
        <v>57.46</v>
      </c>
      <c r="K4" s="23" t="s">
        <v>19</v>
      </c>
    </row>
    <row r="5" spans="1:11" ht="30.75" customHeight="1">
      <c r="A5" s="12">
        <v>2</v>
      </c>
      <c r="B5" s="13" t="s">
        <v>20</v>
      </c>
      <c r="C5" s="14" t="s">
        <v>21</v>
      </c>
      <c r="D5" s="13" t="s">
        <v>16</v>
      </c>
      <c r="E5" s="13" t="s">
        <v>17</v>
      </c>
      <c r="F5" s="13" t="s">
        <v>18</v>
      </c>
      <c r="G5" s="15">
        <v>46</v>
      </c>
      <c r="H5" s="12">
        <v>87</v>
      </c>
      <c r="I5" s="12"/>
      <c r="J5" s="12">
        <f t="shared" si="0"/>
        <v>54.2</v>
      </c>
      <c r="K5" s="23" t="s">
        <v>19</v>
      </c>
    </row>
    <row r="6" spans="1:11" ht="30.75" customHeight="1">
      <c r="A6" s="12">
        <v>3</v>
      </c>
      <c r="B6" s="13" t="s">
        <v>22</v>
      </c>
      <c r="C6" s="14" t="s">
        <v>23</v>
      </c>
      <c r="D6" s="13" t="s">
        <v>24</v>
      </c>
      <c r="E6" s="13" t="s">
        <v>17</v>
      </c>
      <c r="F6" s="13" t="s">
        <v>18</v>
      </c>
      <c r="G6" s="15">
        <v>40</v>
      </c>
      <c r="H6" s="12">
        <v>82.98</v>
      </c>
      <c r="I6" s="12"/>
      <c r="J6" s="12">
        <f t="shared" si="0"/>
        <v>48.596000000000004</v>
      </c>
      <c r="K6" s="23" t="s">
        <v>19</v>
      </c>
    </row>
    <row r="7" spans="1:11" ht="30.75" customHeight="1">
      <c r="A7" s="12">
        <v>4</v>
      </c>
      <c r="B7" s="13" t="s">
        <v>25</v>
      </c>
      <c r="C7" s="14" t="s">
        <v>26</v>
      </c>
      <c r="D7" s="13" t="s">
        <v>24</v>
      </c>
      <c r="E7" s="13" t="s">
        <v>17</v>
      </c>
      <c r="F7" s="13" t="s">
        <v>18</v>
      </c>
      <c r="G7" s="15">
        <v>42</v>
      </c>
      <c r="H7" s="12">
        <v>69.7</v>
      </c>
      <c r="I7" s="12"/>
      <c r="J7" s="12">
        <f t="shared" si="0"/>
        <v>47.540000000000006</v>
      </c>
      <c r="K7" s="23" t="s">
        <v>19</v>
      </c>
    </row>
    <row r="8" spans="1:11" ht="30.75" customHeight="1">
      <c r="A8" s="12">
        <v>5</v>
      </c>
      <c r="B8" s="13" t="s">
        <v>27</v>
      </c>
      <c r="C8" s="14" t="s">
        <v>28</v>
      </c>
      <c r="D8" s="13" t="s">
        <v>24</v>
      </c>
      <c r="E8" s="13" t="s">
        <v>17</v>
      </c>
      <c r="F8" s="13" t="s">
        <v>18</v>
      </c>
      <c r="G8" s="15">
        <v>36</v>
      </c>
      <c r="H8" s="12">
        <v>87.54</v>
      </c>
      <c r="I8" s="12"/>
      <c r="J8" s="12">
        <f t="shared" si="0"/>
        <v>46.30800000000001</v>
      </c>
      <c r="K8" s="23" t="s">
        <v>19</v>
      </c>
    </row>
    <row r="9" spans="1:11" ht="30.75" customHeight="1">
      <c r="A9" s="12">
        <v>6</v>
      </c>
      <c r="B9" s="13" t="s">
        <v>29</v>
      </c>
      <c r="C9" s="14" t="s">
        <v>30</v>
      </c>
      <c r="D9" s="13" t="s">
        <v>24</v>
      </c>
      <c r="E9" s="13" t="s">
        <v>17</v>
      </c>
      <c r="F9" s="13" t="s">
        <v>18</v>
      </c>
      <c r="G9" s="15">
        <v>37</v>
      </c>
      <c r="H9" s="12">
        <v>71.1</v>
      </c>
      <c r="I9" s="12"/>
      <c r="J9" s="12">
        <f t="shared" si="0"/>
        <v>43.82</v>
      </c>
      <c r="K9" s="23" t="s">
        <v>19</v>
      </c>
    </row>
    <row r="10" spans="1:11" ht="30.75" customHeight="1">
      <c r="A10" s="12">
        <v>7</v>
      </c>
      <c r="B10" s="13" t="s">
        <v>31</v>
      </c>
      <c r="C10" s="14" t="s">
        <v>32</v>
      </c>
      <c r="D10" s="13" t="s">
        <v>24</v>
      </c>
      <c r="E10" s="13" t="s">
        <v>17</v>
      </c>
      <c r="F10" s="13" t="s">
        <v>18</v>
      </c>
      <c r="G10" s="15">
        <v>41</v>
      </c>
      <c r="H10" s="12" t="s">
        <v>33</v>
      </c>
      <c r="I10" s="12"/>
      <c r="J10" s="12">
        <f>G10*0.8</f>
        <v>32.800000000000004</v>
      </c>
      <c r="K10" s="23"/>
    </row>
    <row r="11" spans="1:11" ht="30.75" customHeight="1">
      <c r="A11" s="12">
        <v>8</v>
      </c>
      <c r="B11" s="13" t="s">
        <v>34</v>
      </c>
      <c r="C11" s="14" t="s">
        <v>35</v>
      </c>
      <c r="D11" s="13" t="s">
        <v>24</v>
      </c>
      <c r="E11" s="13" t="s">
        <v>17</v>
      </c>
      <c r="F11" s="13" t="s">
        <v>18</v>
      </c>
      <c r="G11" s="15">
        <v>36</v>
      </c>
      <c r="H11" s="12" t="s">
        <v>33</v>
      </c>
      <c r="I11" s="12"/>
      <c r="J11" s="12">
        <f>G11*0.8</f>
        <v>28.8</v>
      </c>
      <c r="K11" s="23"/>
    </row>
    <row r="12" spans="1:11" ht="30.75" customHeight="1">
      <c r="A12" s="12">
        <v>9</v>
      </c>
      <c r="B12" s="13" t="s">
        <v>36</v>
      </c>
      <c r="C12" s="14" t="s">
        <v>37</v>
      </c>
      <c r="D12" s="13" t="s">
        <v>16</v>
      </c>
      <c r="E12" s="13" t="s">
        <v>38</v>
      </c>
      <c r="F12" s="13" t="s">
        <v>18</v>
      </c>
      <c r="G12" s="15">
        <v>74</v>
      </c>
      <c r="H12" s="12">
        <v>74</v>
      </c>
      <c r="I12" s="12"/>
      <c r="J12" s="12">
        <f>G12*0.8+H12*0.2+I12</f>
        <v>74</v>
      </c>
      <c r="K12" s="23" t="s">
        <v>19</v>
      </c>
    </row>
    <row r="13" spans="1:11" ht="30.75" customHeight="1">
      <c r="A13" s="12">
        <v>10</v>
      </c>
      <c r="B13" s="13" t="s">
        <v>39</v>
      </c>
      <c r="C13" s="14" t="s">
        <v>40</v>
      </c>
      <c r="D13" s="13" t="s">
        <v>16</v>
      </c>
      <c r="E13" s="13" t="s">
        <v>38</v>
      </c>
      <c r="F13" s="13" t="s">
        <v>18</v>
      </c>
      <c r="G13" s="15">
        <v>30</v>
      </c>
      <c r="H13" s="12" t="s">
        <v>33</v>
      </c>
      <c r="I13" s="12"/>
      <c r="J13" s="12">
        <f>G13*0.8</f>
        <v>24</v>
      </c>
      <c r="K13" s="23"/>
    </row>
    <row r="14" spans="1:11" s="2" customFormat="1" ht="30.75" customHeight="1">
      <c r="A14" s="12">
        <v>11</v>
      </c>
      <c r="B14" s="13" t="s">
        <v>41</v>
      </c>
      <c r="C14" s="14" t="s">
        <v>42</v>
      </c>
      <c r="D14" s="13" t="s">
        <v>16</v>
      </c>
      <c r="E14" s="13" t="s">
        <v>17</v>
      </c>
      <c r="F14" s="13" t="s">
        <v>43</v>
      </c>
      <c r="G14" s="15">
        <v>61</v>
      </c>
      <c r="H14" s="16">
        <v>75</v>
      </c>
      <c r="I14" s="16"/>
      <c r="J14" s="12">
        <f aca="true" t="shared" si="1" ref="J14:J25">G14*0.8+H14*0.2+I14</f>
        <v>63.800000000000004</v>
      </c>
      <c r="K14" s="24" t="s">
        <v>19</v>
      </c>
    </row>
    <row r="15" spans="1:11" ht="30.75" customHeight="1">
      <c r="A15" s="12">
        <v>12</v>
      </c>
      <c r="B15" s="13" t="s">
        <v>44</v>
      </c>
      <c r="C15" s="14" t="s">
        <v>45</v>
      </c>
      <c r="D15" s="13" t="s">
        <v>16</v>
      </c>
      <c r="E15" s="13" t="s">
        <v>17</v>
      </c>
      <c r="F15" s="13" t="s">
        <v>43</v>
      </c>
      <c r="G15" s="15">
        <v>51</v>
      </c>
      <c r="H15" s="12">
        <v>74.9</v>
      </c>
      <c r="I15" s="12"/>
      <c r="J15" s="12">
        <f t="shared" si="1"/>
        <v>55.78000000000001</v>
      </c>
      <c r="K15" s="24" t="s">
        <v>19</v>
      </c>
    </row>
    <row r="16" spans="1:11" s="3" customFormat="1" ht="30.75" customHeight="1">
      <c r="A16" s="12">
        <v>13</v>
      </c>
      <c r="B16" s="17" t="s">
        <v>46</v>
      </c>
      <c r="C16" s="14" t="s">
        <v>47</v>
      </c>
      <c r="D16" s="17" t="s">
        <v>24</v>
      </c>
      <c r="E16" s="17" t="s">
        <v>48</v>
      </c>
      <c r="F16" s="17" t="s">
        <v>49</v>
      </c>
      <c r="G16" s="15">
        <v>84.5</v>
      </c>
      <c r="H16" s="18">
        <v>83.9</v>
      </c>
      <c r="I16" s="18"/>
      <c r="J16" s="12">
        <f t="shared" si="1"/>
        <v>84.38000000000001</v>
      </c>
      <c r="K16" s="24" t="s">
        <v>19</v>
      </c>
    </row>
    <row r="17" spans="1:11" s="3" customFormat="1" ht="30.75" customHeight="1">
      <c r="A17" s="12">
        <v>14</v>
      </c>
      <c r="B17" s="17" t="s">
        <v>50</v>
      </c>
      <c r="C17" s="14" t="s">
        <v>51</v>
      </c>
      <c r="D17" s="17" t="s">
        <v>24</v>
      </c>
      <c r="E17" s="17" t="s">
        <v>48</v>
      </c>
      <c r="F17" s="17" t="s">
        <v>49</v>
      </c>
      <c r="G17" s="15">
        <v>77</v>
      </c>
      <c r="H17" s="18">
        <v>83.8</v>
      </c>
      <c r="I17" s="18">
        <v>3</v>
      </c>
      <c r="J17" s="12">
        <f t="shared" si="1"/>
        <v>81.36</v>
      </c>
      <c r="K17" s="24" t="s">
        <v>19</v>
      </c>
    </row>
    <row r="18" spans="1:11" s="3" customFormat="1" ht="30.75" customHeight="1">
      <c r="A18" s="12">
        <v>15</v>
      </c>
      <c r="B18" s="17" t="s">
        <v>52</v>
      </c>
      <c r="C18" s="14" t="s">
        <v>53</v>
      </c>
      <c r="D18" s="17" t="s">
        <v>24</v>
      </c>
      <c r="E18" s="17" t="s">
        <v>48</v>
      </c>
      <c r="F18" s="17" t="s">
        <v>49</v>
      </c>
      <c r="G18" s="15">
        <v>80</v>
      </c>
      <c r="H18" s="18">
        <v>86.2</v>
      </c>
      <c r="I18" s="18"/>
      <c r="J18" s="12">
        <f t="shared" si="1"/>
        <v>81.24000000000001</v>
      </c>
      <c r="K18" s="24" t="s">
        <v>19</v>
      </c>
    </row>
    <row r="19" spans="1:11" s="4" customFormat="1" ht="30.75" customHeight="1">
      <c r="A19" s="12">
        <v>16</v>
      </c>
      <c r="B19" s="19" t="s">
        <v>54</v>
      </c>
      <c r="C19" s="14" t="s">
        <v>55</v>
      </c>
      <c r="D19" s="19" t="s">
        <v>24</v>
      </c>
      <c r="E19" s="19" t="s">
        <v>48</v>
      </c>
      <c r="F19" s="17" t="s">
        <v>49</v>
      </c>
      <c r="G19" s="15">
        <v>80.5</v>
      </c>
      <c r="H19" s="20">
        <v>79</v>
      </c>
      <c r="I19" s="20"/>
      <c r="J19" s="12">
        <f t="shared" si="1"/>
        <v>80.2</v>
      </c>
      <c r="K19" s="24" t="s">
        <v>19</v>
      </c>
    </row>
    <row r="20" spans="1:11" s="4" customFormat="1" ht="30.75" customHeight="1">
      <c r="A20" s="12">
        <v>17</v>
      </c>
      <c r="B20" s="19" t="s">
        <v>56</v>
      </c>
      <c r="C20" s="14" t="s">
        <v>57</v>
      </c>
      <c r="D20" s="19" t="s">
        <v>24</v>
      </c>
      <c r="E20" s="19" t="s">
        <v>48</v>
      </c>
      <c r="F20" s="17" t="s">
        <v>49</v>
      </c>
      <c r="G20" s="15">
        <v>76</v>
      </c>
      <c r="H20" s="20">
        <v>82</v>
      </c>
      <c r="I20" s="20">
        <v>3</v>
      </c>
      <c r="J20" s="12">
        <f t="shared" si="1"/>
        <v>80.2</v>
      </c>
      <c r="K20" s="24" t="s">
        <v>19</v>
      </c>
    </row>
    <row r="21" spans="1:11" s="4" customFormat="1" ht="30.75" customHeight="1">
      <c r="A21" s="12">
        <v>18</v>
      </c>
      <c r="B21" s="17" t="s">
        <v>58</v>
      </c>
      <c r="C21" s="14" t="s">
        <v>59</v>
      </c>
      <c r="D21" s="17" t="s">
        <v>24</v>
      </c>
      <c r="E21" s="17" t="s">
        <v>48</v>
      </c>
      <c r="F21" s="17" t="s">
        <v>49</v>
      </c>
      <c r="G21" s="15">
        <v>79</v>
      </c>
      <c r="H21" s="18">
        <v>83.88</v>
      </c>
      <c r="I21" s="18"/>
      <c r="J21" s="12">
        <f t="shared" si="1"/>
        <v>79.976</v>
      </c>
      <c r="K21" s="24" t="s">
        <v>19</v>
      </c>
    </row>
    <row r="22" spans="1:11" s="4" customFormat="1" ht="30.75" customHeight="1">
      <c r="A22" s="12">
        <v>19</v>
      </c>
      <c r="B22" s="19" t="s">
        <v>60</v>
      </c>
      <c r="C22" s="14" t="s">
        <v>61</v>
      </c>
      <c r="D22" s="19" t="s">
        <v>24</v>
      </c>
      <c r="E22" s="19" t="s">
        <v>48</v>
      </c>
      <c r="F22" s="17" t="s">
        <v>49</v>
      </c>
      <c r="G22" s="15">
        <v>76.5</v>
      </c>
      <c r="H22" s="20">
        <v>86.6</v>
      </c>
      <c r="I22" s="20"/>
      <c r="J22" s="12">
        <f t="shared" si="1"/>
        <v>78.52000000000001</v>
      </c>
      <c r="K22" s="24" t="s">
        <v>19</v>
      </c>
    </row>
    <row r="23" spans="1:11" s="4" customFormat="1" ht="30.75" customHeight="1">
      <c r="A23" s="12">
        <v>20</v>
      </c>
      <c r="B23" s="19" t="s">
        <v>62</v>
      </c>
      <c r="C23" s="14" t="s">
        <v>63</v>
      </c>
      <c r="D23" s="19" t="s">
        <v>24</v>
      </c>
      <c r="E23" s="19" t="s">
        <v>48</v>
      </c>
      <c r="F23" s="17" t="s">
        <v>49</v>
      </c>
      <c r="G23" s="15">
        <v>74</v>
      </c>
      <c r="H23" s="20">
        <v>83.6</v>
      </c>
      <c r="I23" s="20"/>
      <c r="J23" s="12">
        <f t="shared" si="1"/>
        <v>75.92</v>
      </c>
      <c r="K23" s="24" t="s">
        <v>19</v>
      </c>
    </row>
    <row r="24" spans="1:11" s="4" customFormat="1" ht="30.75" customHeight="1">
      <c r="A24" s="12">
        <v>21</v>
      </c>
      <c r="B24" s="19" t="s">
        <v>64</v>
      </c>
      <c r="C24" s="14" t="s">
        <v>65</v>
      </c>
      <c r="D24" s="19" t="s">
        <v>24</v>
      </c>
      <c r="E24" s="19" t="s">
        <v>48</v>
      </c>
      <c r="F24" s="17" t="s">
        <v>49</v>
      </c>
      <c r="G24" s="15">
        <v>74.5</v>
      </c>
      <c r="H24" s="20">
        <v>80.4</v>
      </c>
      <c r="I24" s="20"/>
      <c r="J24" s="12">
        <f t="shared" si="1"/>
        <v>75.68</v>
      </c>
      <c r="K24" s="24" t="s">
        <v>19</v>
      </c>
    </row>
    <row r="25" spans="1:11" s="4" customFormat="1" ht="30.75" customHeight="1">
      <c r="A25" s="12">
        <v>22</v>
      </c>
      <c r="B25" s="19" t="s">
        <v>66</v>
      </c>
      <c r="C25" s="14" t="s">
        <v>67</v>
      </c>
      <c r="D25" s="19" t="s">
        <v>24</v>
      </c>
      <c r="E25" s="19" t="s">
        <v>48</v>
      </c>
      <c r="F25" s="17" t="s">
        <v>49</v>
      </c>
      <c r="G25" s="15">
        <v>74</v>
      </c>
      <c r="H25" s="20">
        <v>77.6</v>
      </c>
      <c r="I25" s="20"/>
      <c r="J25" s="12">
        <f t="shared" si="1"/>
        <v>74.72</v>
      </c>
      <c r="K25" s="24" t="s">
        <v>19</v>
      </c>
    </row>
    <row r="26" spans="1:11" s="4" customFormat="1" ht="30.75" customHeight="1">
      <c r="A26" s="12">
        <v>23</v>
      </c>
      <c r="B26" s="19" t="s">
        <v>68</v>
      </c>
      <c r="C26" s="14" t="s">
        <v>69</v>
      </c>
      <c r="D26" s="19" t="s">
        <v>24</v>
      </c>
      <c r="E26" s="19" t="s">
        <v>48</v>
      </c>
      <c r="F26" s="17" t="s">
        <v>49</v>
      </c>
      <c r="G26" s="15">
        <v>78.5</v>
      </c>
      <c r="H26" s="20" t="s">
        <v>33</v>
      </c>
      <c r="I26" s="20">
        <v>3</v>
      </c>
      <c r="J26" s="12">
        <v>65.8</v>
      </c>
      <c r="K26" s="25"/>
    </row>
  </sheetData>
  <sheetProtection/>
  <autoFilter ref="A3:K26"/>
  <mergeCells count="3">
    <mergeCell ref="A1:K1"/>
    <mergeCell ref="A2:D2"/>
    <mergeCell ref="G2:K2"/>
  </mergeCells>
  <printOptions/>
  <pageMargins left="0.7868055555555555" right="0.2755905511811024" top="0.9842519685039371" bottom="0.9842519685039371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刘芳</dc:creator>
  <cp:keywords/>
  <dc:description/>
  <cp:lastModifiedBy>Administrator</cp:lastModifiedBy>
  <cp:lastPrinted>2019-06-20T13:06:49Z</cp:lastPrinted>
  <dcterms:created xsi:type="dcterms:W3CDTF">2016-04-22T00:23:04Z</dcterms:created>
  <dcterms:modified xsi:type="dcterms:W3CDTF">2019-08-12T01:24:27Z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