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32" yWindow="1584" windowWidth="15576" windowHeight="8112" tabRatio="772" activeTab="0"/>
  </bookViews>
  <sheets>
    <sheet name="final挂网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'final挂网'!$M$1:$M$196</definedName>
    <definedName name="_xlnm.Print_Titles" localSheetId="0">'final挂网'!$2:$3</definedName>
  </definedNames>
  <calcPr fullCalcOnLoad="1"/>
</workbook>
</file>

<file path=xl/sharedStrings.xml><?xml version="1.0" encoding="utf-8"?>
<sst xmlns="http://schemas.openxmlformats.org/spreadsheetml/2006/main" count="102" uniqueCount="18">
  <si>
    <t>贵州大学2019年面向社会公开招聘总成绩及进入体检人员名单</t>
  </si>
  <si>
    <t>序号</t>
  </si>
  <si>
    <t>准考证号</t>
  </si>
  <si>
    <t>姓名</t>
  </si>
  <si>
    <t>报考单位及代码</t>
  </si>
  <si>
    <t>报考职位及代码</t>
  </si>
  <si>
    <t>笔试成绩</t>
  </si>
  <si>
    <t>面试成绩</t>
  </si>
  <si>
    <t>总成绩</t>
  </si>
  <si>
    <t>是否进入体检</t>
  </si>
  <si>
    <t>笔试总成绩</t>
  </si>
  <si>
    <t>笔试总成绩折合40%</t>
  </si>
  <si>
    <t>专业面试成绩</t>
  </si>
  <si>
    <t>综合面试成绩</t>
  </si>
  <si>
    <t>面试总成绩</t>
  </si>
  <si>
    <t>面试总成绩折合60%</t>
  </si>
  <si>
    <t>是</t>
  </si>
  <si>
    <t>未参加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</si>
</sst>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/>
    </xf>
    <xf numFmtId="176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76" fontId="44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&#25104;&#32489;&#25490;&#215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22797;&#20214;%20&#25104;&#32489;&#34920;(&#25346;&#3259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3492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2508;&#21512;&#38754;&#35797;\&#32508;&#21512;&#38754;&#35797;&#25104;&#32489;&#27719;&#24635;&#34920;&#65288;2017.07.28%20&#36741;&#23548;&#215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10128295408</v>
          </cell>
          <cell r="B1" t="str">
            <v>严旭</v>
          </cell>
          <cell r="C1" t="str">
            <v>0801文学与传媒学院</v>
          </cell>
          <cell r="D1" t="str">
            <v>01实验岗</v>
          </cell>
          <cell r="E1">
            <v>50.67</v>
          </cell>
        </row>
        <row r="2">
          <cell r="A2">
            <v>10128346027</v>
          </cell>
          <cell r="B2" t="str">
            <v>张瑶</v>
          </cell>
          <cell r="C2" t="str">
            <v>0802外国语学院</v>
          </cell>
          <cell r="D2" t="str">
            <v>01实验岗</v>
          </cell>
          <cell r="E2">
            <v>64.33</v>
          </cell>
        </row>
        <row r="3">
          <cell r="A3">
            <v>10128340115</v>
          </cell>
          <cell r="B3" t="str">
            <v>朱敏</v>
          </cell>
          <cell r="C3" t="str">
            <v>0802外国语学院</v>
          </cell>
          <cell r="D3" t="str">
            <v>01实验岗</v>
          </cell>
          <cell r="E3">
            <v>64.33</v>
          </cell>
        </row>
        <row r="4">
          <cell r="A4">
            <v>10128402218</v>
          </cell>
          <cell r="B4" t="str">
            <v>李娟</v>
          </cell>
          <cell r="C4" t="str">
            <v>0802外国语学院</v>
          </cell>
          <cell r="D4" t="str">
            <v>01实验岗</v>
          </cell>
          <cell r="E4">
            <v>60.67</v>
          </cell>
        </row>
        <row r="5">
          <cell r="A5">
            <v>10128296521</v>
          </cell>
          <cell r="B5" t="str">
            <v>袁滟</v>
          </cell>
          <cell r="C5" t="str">
            <v>0802外国语学院</v>
          </cell>
          <cell r="D5" t="str">
            <v>01实验岗</v>
          </cell>
          <cell r="E5">
            <v>53.33</v>
          </cell>
        </row>
        <row r="6">
          <cell r="A6">
            <v>10128283628</v>
          </cell>
          <cell r="B6" t="str">
            <v>冯焕华</v>
          </cell>
          <cell r="C6" t="str">
            <v>0802外国语学院</v>
          </cell>
          <cell r="D6" t="str">
            <v>01实验岗</v>
          </cell>
          <cell r="E6">
            <v>0</v>
          </cell>
        </row>
        <row r="7">
          <cell r="A7">
            <v>10128093029</v>
          </cell>
          <cell r="B7" t="str">
            <v>赵若璇</v>
          </cell>
          <cell r="C7" t="str">
            <v>0803音乐学院</v>
          </cell>
          <cell r="D7" t="str">
            <v>01教师岗</v>
          </cell>
          <cell r="E7">
            <v>50.67</v>
          </cell>
        </row>
        <row r="8">
          <cell r="A8">
            <v>10128391502</v>
          </cell>
          <cell r="B8" t="str">
            <v>杨森</v>
          </cell>
          <cell r="C8" t="str">
            <v>0803音乐学院</v>
          </cell>
          <cell r="D8" t="str">
            <v>01教师岗</v>
          </cell>
          <cell r="E8">
            <v>47</v>
          </cell>
        </row>
        <row r="9">
          <cell r="A9">
            <v>10128381304</v>
          </cell>
          <cell r="B9" t="str">
            <v>彭妍妍</v>
          </cell>
          <cell r="C9" t="str">
            <v>0803音乐学院</v>
          </cell>
          <cell r="D9" t="str">
            <v>02教师岗</v>
          </cell>
          <cell r="E9">
            <v>68.33</v>
          </cell>
        </row>
        <row r="10">
          <cell r="A10">
            <v>10128286006</v>
          </cell>
          <cell r="B10" t="str">
            <v>蔡路恒</v>
          </cell>
          <cell r="C10" t="str">
            <v>0803音乐学院</v>
          </cell>
          <cell r="D10" t="str">
            <v>02教师岗</v>
          </cell>
          <cell r="E10">
            <v>55</v>
          </cell>
        </row>
        <row r="11">
          <cell r="A11">
            <v>10128346820</v>
          </cell>
          <cell r="B11" t="str">
            <v>农必全</v>
          </cell>
          <cell r="C11" t="str">
            <v>0803音乐学院</v>
          </cell>
          <cell r="D11" t="str">
            <v>02教师岗</v>
          </cell>
          <cell r="E11">
            <v>50.33</v>
          </cell>
        </row>
        <row r="12">
          <cell r="A12">
            <v>10128403503</v>
          </cell>
          <cell r="B12" t="str">
            <v>宋也</v>
          </cell>
          <cell r="C12" t="str">
            <v>0804美术学院</v>
          </cell>
          <cell r="D12" t="str">
            <v>01教师岗</v>
          </cell>
          <cell r="E12">
            <v>61.33</v>
          </cell>
        </row>
        <row r="13">
          <cell r="A13">
            <v>10128280906</v>
          </cell>
          <cell r="B13" t="str">
            <v>江玫</v>
          </cell>
          <cell r="C13" t="str">
            <v>0804美术学院</v>
          </cell>
          <cell r="D13" t="str">
            <v>01教师岗</v>
          </cell>
          <cell r="E13">
            <v>54</v>
          </cell>
        </row>
        <row r="14">
          <cell r="A14">
            <v>10128402721</v>
          </cell>
          <cell r="B14" t="str">
            <v>张枭</v>
          </cell>
          <cell r="C14" t="str">
            <v>0804美术学院</v>
          </cell>
          <cell r="D14" t="str">
            <v>01教师岗</v>
          </cell>
          <cell r="E14">
            <v>53.67</v>
          </cell>
        </row>
        <row r="15">
          <cell r="A15">
            <v>10128282411</v>
          </cell>
          <cell r="B15" t="str">
            <v>翟芳瑶</v>
          </cell>
          <cell r="C15" t="str">
            <v>0804美术学院</v>
          </cell>
          <cell r="D15" t="str">
            <v>01教师岗</v>
          </cell>
          <cell r="E15">
            <v>50</v>
          </cell>
        </row>
        <row r="16">
          <cell r="A16">
            <v>10128296414</v>
          </cell>
          <cell r="B16" t="str">
            <v>欧阳富明</v>
          </cell>
          <cell r="C16" t="str">
            <v>0804美术学院</v>
          </cell>
          <cell r="D16" t="str">
            <v>01教师岗</v>
          </cell>
          <cell r="E16">
            <v>49</v>
          </cell>
        </row>
        <row r="17">
          <cell r="A17">
            <v>10128398003</v>
          </cell>
          <cell r="B17" t="str">
            <v>郭宇丰</v>
          </cell>
          <cell r="C17" t="str">
            <v>0804美术学院</v>
          </cell>
          <cell r="D17" t="str">
            <v>01教师岗</v>
          </cell>
          <cell r="E17">
            <v>47.67</v>
          </cell>
        </row>
        <row r="18">
          <cell r="A18">
            <v>10128281912</v>
          </cell>
          <cell r="B18" t="str">
            <v>谭芸</v>
          </cell>
          <cell r="C18" t="str">
            <v>0804美术学院</v>
          </cell>
          <cell r="D18" t="str">
            <v>01教师岗</v>
          </cell>
          <cell r="E18">
            <v>46.67</v>
          </cell>
        </row>
        <row r="19">
          <cell r="A19">
            <v>10128286618</v>
          </cell>
          <cell r="B19" t="str">
            <v>朱郑鹏</v>
          </cell>
          <cell r="C19" t="str">
            <v>0804美术学院</v>
          </cell>
          <cell r="D19" t="str">
            <v>01教师岗</v>
          </cell>
          <cell r="E19">
            <v>43.67</v>
          </cell>
        </row>
        <row r="20">
          <cell r="A20">
            <v>10128348205</v>
          </cell>
          <cell r="B20" t="str">
            <v>胡艳</v>
          </cell>
          <cell r="C20" t="str">
            <v>0804美术学院</v>
          </cell>
          <cell r="D20" t="str">
            <v>01教师岗</v>
          </cell>
          <cell r="E20">
            <v>0</v>
          </cell>
        </row>
        <row r="21">
          <cell r="A21">
            <v>10128394101</v>
          </cell>
          <cell r="B21" t="str">
            <v>杨小岚</v>
          </cell>
          <cell r="C21" t="str">
            <v>0804美术学院</v>
          </cell>
          <cell r="D21" t="str">
            <v>02教师岗</v>
          </cell>
          <cell r="E21">
            <v>67</v>
          </cell>
        </row>
        <row r="22">
          <cell r="A22">
            <v>10128297701</v>
          </cell>
          <cell r="B22" t="str">
            <v>张潆艺</v>
          </cell>
          <cell r="C22" t="str">
            <v>0804美术学院</v>
          </cell>
          <cell r="D22" t="str">
            <v>02教师岗</v>
          </cell>
          <cell r="E22">
            <v>53</v>
          </cell>
        </row>
        <row r="23">
          <cell r="A23">
            <v>10128384804</v>
          </cell>
          <cell r="B23" t="str">
            <v>苗深远</v>
          </cell>
          <cell r="C23" t="str">
            <v>0804美术学院</v>
          </cell>
          <cell r="D23" t="str">
            <v>02教师岗</v>
          </cell>
          <cell r="E23">
            <v>52</v>
          </cell>
        </row>
        <row r="24">
          <cell r="A24">
            <v>10128095612</v>
          </cell>
          <cell r="B24" t="str">
            <v>金黛彤</v>
          </cell>
          <cell r="C24" t="str">
            <v>0804美术学院</v>
          </cell>
          <cell r="D24" t="str">
            <v>02教师岗</v>
          </cell>
          <cell r="E24">
            <v>40.33</v>
          </cell>
        </row>
        <row r="25">
          <cell r="A25">
            <v>10128282313</v>
          </cell>
          <cell r="B25" t="str">
            <v>胡昂</v>
          </cell>
          <cell r="C25" t="str">
            <v>0804美术学院</v>
          </cell>
          <cell r="D25" t="str">
            <v>02教师岗</v>
          </cell>
          <cell r="E25">
            <v>31.67</v>
          </cell>
        </row>
        <row r="26">
          <cell r="A26">
            <v>10128298228</v>
          </cell>
          <cell r="B26" t="str">
            <v>赵彦哲</v>
          </cell>
          <cell r="C26" t="str">
            <v>0804美术学院</v>
          </cell>
          <cell r="D26" t="str">
            <v>02教师岗</v>
          </cell>
          <cell r="E26">
            <v>0</v>
          </cell>
        </row>
        <row r="27">
          <cell r="A27">
            <v>10128393806</v>
          </cell>
          <cell r="B27" t="str">
            <v>吴承蔚</v>
          </cell>
          <cell r="C27" t="str">
            <v>0804美术学院</v>
          </cell>
          <cell r="D27" t="str">
            <v>02教师岗</v>
          </cell>
          <cell r="E27">
            <v>0</v>
          </cell>
        </row>
        <row r="28">
          <cell r="A28">
            <v>10128085403</v>
          </cell>
          <cell r="B28" t="str">
            <v>吴世璇</v>
          </cell>
          <cell r="C28" t="str">
            <v>0805旅游与文化产业学院</v>
          </cell>
          <cell r="D28" t="str">
            <v>01教师岗</v>
          </cell>
          <cell r="E28">
            <v>61.33</v>
          </cell>
        </row>
        <row r="29">
          <cell r="A29">
            <v>10128286110</v>
          </cell>
          <cell r="B29" t="str">
            <v>张燕敏</v>
          </cell>
          <cell r="C29" t="str">
            <v>0805旅游与文化产业学院</v>
          </cell>
          <cell r="D29" t="str">
            <v>01教师岗</v>
          </cell>
          <cell r="E29">
            <v>54</v>
          </cell>
        </row>
        <row r="30">
          <cell r="A30">
            <v>10128291514</v>
          </cell>
          <cell r="B30" t="str">
            <v>赵崇凯</v>
          </cell>
          <cell r="C30" t="str">
            <v>0805旅游与文化产业学院</v>
          </cell>
          <cell r="D30" t="str">
            <v>01教师岗</v>
          </cell>
          <cell r="E30">
            <v>53</v>
          </cell>
        </row>
        <row r="31">
          <cell r="A31">
            <v>10128094405</v>
          </cell>
          <cell r="B31" t="str">
            <v>唐璐</v>
          </cell>
          <cell r="C31" t="str">
            <v>0805旅游与文化产业学院</v>
          </cell>
          <cell r="D31" t="str">
            <v>01教师岗</v>
          </cell>
          <cell r="E31">
            <v>51.33</v>
          </cell>
        </row>
        <row r="32">
          <cell r="A32">
            <v>10128288105</v>
          </cell>
          <cell r="B32" t="str">
            <v>徐志昆</v>
          </cell>
          <cell r="C32" t="str">
            <v>0806公共管理学院</v>
          </cell>
          <cell r="D32" t="str">
            <v>01实验岗</v>
          </cell>
          <cell r="E32">
            <v>54</v>
          </cell>
        </row>
        <row r="33">
          <cell r="A33">
            <v>10128345915</v>
          </cell>
          <cell r="B33" t="str">
            <v>陈亮杰</v>
          </cell>
          <cell r="C33" t="str">
            <v>0806公共管理学院</v>
          </cell>
          <cell r="D33" t="str">
            <v>01实验岗</v>
          </cell>
          <cell r="E33">
            <v>43.67</v>
          </cell>
        </row>
        <row r="34">
          <cell r="A34">
            <v>10128083724</v>
          </cell>
          <cell r="B34" t="str">
            <v>商明菊</v>
          </cell>
          <cell r="C34" t="str">
            <v>0806公共管理学院</v>
          </cell>
          <cell r="D34" t="str">
            <v>01实验岗</v>
          </cell>
          <cell r="E34">
            <v>0</v>
          </cell>
        </row>
        <row r="35">
          <cell r="A35">
            <v>10128086703</v>
          </cell>
          <cell r="B35" t="str">
            <v>熊敏峰</v>
          </cell>
          <cell r="C35" t="str">
            <v>0807体育学院</v>
          </cell>
          <cell r="D35" t="str">
            <v>01教师岗</v>
          </cell>
          <cell r="E35">
            <v>57.67</v>
          </cell>
        </row>
        <row r="36">
          <cell r="A36">
            <v>10128284602</v>
          </cell>
          <cell r="B36" t="str">
            <v>罗林斯特</v>
          </cell>
          <cell r="C36" t="str">
            <v>0807体育学院</v>
          </cell>
          <cell r="D36" t="str">
            <v>01教师岗</v>
          </cell>
          <cell r="E36">
            <v>53.33</v>
          </cell>
        </row>
        <row r="37">
          <cell r="A37">
            <v>10128298012</v>
          </cell>
          <cell r="B37" t="str">
            <v>左灿</v>
          </cell>
          <cell r="C37" t="str">
            <v>0807体育学院</v>
          </cell>
          <cell r="D37" t="str">
            <v>01教师岗</v>
          </cell>
          <cell r="E37">
            <v>53</v>
          </cell>
        </row>
        <row r="38">
          <cell r="A38">
            <v>10128083519</v>
          </cell>
          <cell r="B38" t="str">
            <v>凃盛宇</v>
          </cell>
          <cell r="C38" t="str">
            <v>0807体育学院</v>
          </cell>
          <cell r="D38" t="str">
            <v>01教师岗</v>
          </cell>
          <cell r="E38">
            <v>52.33</v>
          </cell>
        </row>
        <row r="39">
          <cell r="A39">
            <v>10128393129</v>
          </cell>
          <cell r="B39" t="str">
            <v>张俊涛</v>
          </cell>
          <cell r="C39" t="str">
            <v>0807体育学院</v>
          </cell>
          <cell r="D39" t="str">
            <v>01教师岗</v>
          </cell>
          <cell r="E39">
            <v>0</v>
          </cell>
        </row>
        <row r="40">
          <cell r="A40">
            <v>10128291112</v>
          </cell>
          <cell r="B40" t="str">
            <v>李佳颖</v>
          </cell>
          <cell r="C40" t="str">
            <v>0807体育学院</v>
          </cell>
          <cell r="D40" t="str">
            <v>01教师岗</v>
          </cell>
          <cell r="E40">
            <v>0</v>
          </cell>
        </row>
        <row r="41">
          <cell r="A41">
            <v>10128382920</v>
          </cell>
          <cell r="B41" t="str">
            <v>刘炼</v>
          </cell>
          <cell r="C41" t="str">
            <v>0807体育学院</v>
          </cell>
          <cell r="D41" t="str">
            <v>02教师岗</v>
          </cell>
          <cell r="E41">
            <v>60.33</v>
          </cell>
        </row>
        <row r="42">
          <cell r="A42">
            <v>10128299211</v>
          </cell>
          <cell r="B42" t="str">
            <v>吴小周</v>
          </cell>
          <cell r="C42" t="str">
            <v>0807体育学院</v>
          </cell>
          <cell r="D42" t="str">
            <v>02教师岗</v>
          </cell>
          <cell r="E42">
            <v>53</v>
          </cell>
        </row>
        <row r="43">
          <cell r="A43">
            <v>10128383017</v>
          </cell>
          <cell r="B43" t="str">
            <v>罗燕</v>
          </cell>
          <cell r="C43" t="str">
            <v>0807体育学院</v>
          </cell>
          <cell r="D43" t="str">
            <v>03教师岗</v>
          </cell>
          <cell r="E43">
            <v>58.67</v>
          </cell>
        </row>
        <row r="44">
          <cell r="A44">
            <v>10128382922</v>
          </cell>
          <cell r="B44" t="str">
            <v>张红叶</v>
          </cell>
          <cell r="C44" t="str">
            <v>0807体育学院</v>
          </cell>
          <cell r="D44" t="str">
            <v>03教师岗</v>
          </cell>
          <cell r="E44">
            <v>49.67</v>
          </cell>
        </row>
        <row r="45">
          <cell r="A45">
            <v>10128295417</v>
          </cell>
          <cell r="B45" t="str">
            <v>张程谢琛</v>
          </cell>
          <cell r="C45" t="str">
            <v>0807体育学院</v>
          </cell>
          <cell r="D45" t="str">
            <v>03教师岗</v>
          </cell>
          <cell r="E45">
            <v>48</v>
          </cell>
        </row>
        <row r="46">
          <cell r="A46">
            <v>10128291404</v>
          </cell>
          <cell r="B46" t="str">
            <v>周荧</v>
          </cell>
          <cell r="C46" t="str">
            <v>0808数学与统计学院</v>
          </cell>
          <cell r="D46" t="str">
            <v>02教师岗</v>
          </cell>
          <cell r="E46">
            <v>63.67</v>
          </cell>
        </row>
        <row r="47">
          <cell r="A47">
            <v>10128346426</v>
          </cell>
          <cell r="B47" t="str">
            <v>周文长</v>
          </cell>
          <cell r="C47" t="str">
            <v>0808数学与统计学院</v>
          </cell>
          <cell r="D47" t="str">
            <v>02教师岗</v>
          </cell>
          <cell r="E47">
            <v>52.33</v>
          </cell>
        </row>
        <row r="48">
          <cell r="A48">
            <v>10128285524</v>
          </cell>
          <cell r="B48" t="str">
            <v>罗大会</v>
          </cell>
          <cell r="C48" t="str">
            <v>0808数学与统计学院</v>
          </cell>
          <cell r="D48" t="str">
            <v>02教师岗</v>
          </cell>
          <cell r="E48">
            <v>46</v>
          </cell>
        </row>
        <row r="49">
          <cell r="A49">
            <v>10128391122</v>
          </cell>
          <cell r="B49" t="str">
            <v>袁向霞</v>
          </cell>
          <cell r="C49" t="str">
            <v>0808数学与统计学院</v>
          </cell>
          <cell r="D49" t="str">
            <v>02教师岗</v>
          </cell>
          <cell r="E49">
            <v>46</v>
          </cell>
        </row>
        <row r="50">
          <cell r="A50">
            <v>10128393016</v>
          </cell>
          <cell r="B50" t="str">
            <v>唐正莉</v>
          </cell>
          <cell r="C50" t="str">
            <v>0808数学与统计学院</v>
          </cell>
          <cell r="D50" t="str">
            <v>02教师岗</v>
          </cell>
          <cell r="E50">
            <v>40</v>
          </cell>
        </row>
        <row r="51">
          <cell r="A51">
            <v>10128348701</v>
          </cell>
          <cell r="B51" t="str">
            <v>廖春芳</v>
          </cell>
          <cell r="C51" t="str">
            <v>0808数学与统计学院</v>
          </cell>
          <cell r="D51" t="str">
            <v>03教师岗</v>
          </cell>
          <cell r="E51">
            <v>64</v>
          </cell>
        </row>
        <row r="52">
          <cell r="A52">
            <v>10128095524</v>
          </cell>
          <cell r="B52" t="str">
            <v>傅轲钦</v>
          </cell>
          <cell r="C52" t="str">
            <v>0808数学与统计学院</v>
          </cell>
          <cell r="D52" t="str">
            <v>03教师岗</v>
          </cell>
          <cell r="E52">
            <v>51</v>
          </cell>
        </row>
        <row r="53">
          <cell r="A53">
            <v>10128092219</v>
          </cell>
          <cell r="B53" t="str">
            <v>陈婷婷</v>
          </cell>
          <cell r="C53" t="str">
            <v>0809计算机科学与技术学院</v>
          </cell>
          <cell r="D53" t="str">
            <v>01实验岗</v>
          </cell>
          <cell r="E53">
            <v>63.67</v>
          </cell>
        </row>
        <row r="54">
          <cell r="A54">
            <v>10128346919</v>
          </cell>
          <cell r="B54" t="str">
            <v>陈怡</v>
          </cell>
          <cell r="C54" t="str">
            <v>0809计算机科学与技术学院</v>
          </cell>
          <cell r="D54" t="str">
            <v>01实验岗</v>
          </cell>
          <cell r="E54">
            <v>61.33</v>
          </cell>
        </row>
        <row r="55">
          <cell r="A55">
            <v>10128403230</v>
          </cell>
          <cell r="B55" t="str">
            <v>梁青青</v>
          </cell>
          <cell r="C55" t="str">
            <v>0809计算机科学与技术学院</v>
          </cell>
          <cell r="D55" t="str">
            <v>01实验岗</v>
          </cell>
          <cell r="E55">
            <v>59.33</v>
          </cell>
        </row>
        <row r="56">
          <cell r="A56">
            <v>10128401307</v>
          </cell>
          <cell r="B56" t="str">
            <v>罗红俊</v>
          </cell>
          <cell r="C56" t="str">
            <v>0809计算机科学与技术学院</v>
          </cell>
          <cell r="D56" t="str">
            <v>01实验岗</v>
          </cell>
          <cell r="E56">
            <v>58</v>
          </cell>
        </row>
        <row r="57">
          <cell r="A57">
            <v>10128080524</v>
          </cell>
          <cell r="B57" t="str">
            <v>万莹</v>
          </cell>
          <cell r="C57" t="str">
            <v>0809计算机科学与技术学院</v>
          </cell>
          <cell r="D57" t="str">
            <v>01实验岗</v>
          </cell>
          <cell r="E57">
            <v>57.33</v>
          </cell>
        </row>
        <row r="58">
          <cell r="A58">
            <v>10128093805</v>
          </cell>
          <cell r="B58" t="str">
            <v>朱映雪</v>
          </cell>
          <cell r="C58" t="str">
            <v>0809计算机科学与技术学院</v>
          </cell>
          <cell r="D58" t="str">
            <v>01实验岗</v>
          </cell>
          <cell r="E58">
            <v>56.67</v>
          </cell>
        </row>
        <row r="59">
          <cell r="A59">
            <v>10128093613</v>
          </cell>
          <cell r="B59" t="str">
            <v>侯稀垟</v>
          </cell>
          <cell r="C59" t="str">
            <v>0809计算机科学与技术学院</v>
          </cell>
          <cell r="D59" t="str">
            <v>01实验岗</v>
          </cell>
          <cell r="E59">
            <v>54.67</v>
          </cell>
        </row>
        <row r="60">
          <cell r="A60">
            <v>10128400325</v>
          </cell>
          <cell r="B60" t="str">
            <v>刘干</v>
          </cell>
          <cell r="C60" t="str">
            <v>0809计算机科学与技术学院</v>
          </cell>
          <cell r="D60" t="str">
            <v>01实验岗</v>
          </cell>
          <cell r="E60">
            <v>54.33</v>
          </cell>
        </row>
        <row r="61">
          <cell r="A61">
            <v>10128294704</v>
          </cell>
          <cell r="B61" t="str">
            <v>常兵</v>
          </cell>
          <cell r="C61" t="str">
            <v>0809计算机科学与技术学院</v>
          </cell>
          <cell r="D61" t="str">
            <v>01实验岗</v>
          </cell>
          <cell r="E61">
            <v>54.33</v>
          </cell>
        </row>
        <row r="62">
          <cell r="A62">
            <v>10128404712</v>
          </cell>
          <cell r="B62" t="str">
            <v>张爽</v>
          </cell>
          <cell r="C62" t="str">
            <v>0809计算机科学与技术学院</v>
          </cell>
          <cell r="D62" t="str">
            <v>01实验岗</v>
          </cell>
          <cell r="E62">
            <v>53.67</v>
          </cell>
        </row>
        <row r="63">
          <cell r="A63">
            <v>10128287107</v>
          </cell>
          <cell r="B63" t="str">
            <v>周琼</v>
          </cell>
          <cell r="C63" t="str">
            <v>0809计算机科学与技术学院</v>
          </cell>
          <cell r="D63" t="str">
            <v>01实验岗</v>
          </cell>
          <cell r="E63">
            <v>51.33</v>
          </cell>
        </row>
        <row r="64">
          <cell r="A64">
            <v>10128281930</v>
          </cell>
          <cell r="B64" t="str">
            <v>朱丹蕾</v>
          </cell>
          <cell r="C64" t="str">
            <v>0809计算机科学与技术学院</v>
          </cell>
          <cell r="D64" t="str">
            <v>01实验岗</v>
          </cell>
          <cell r="E64">
            <v>49</v>
          </cell>
        </row>
        <row r="65">
          <cell r="A65">
            <v>10128392012</v>
          </cell>
          <cell r="B65" t="str">
            <v>姚平平</v>
          </cell>
          <cell r="C65" t="str">
            <v>0809计算机科学与技术学院</v>
          </cell>
          <cell r="D65" t="str">
            <v>01实验岗</v>
          </cell>
          <cell r="E65">
            <v>47.33</v>
          </cell>
        </row>
        <row r="66">
          <cell r="A66">
            <v>10128395521</v>
          </cell>
          <cell r="B66" t="str">
            <v>安苏阳</v>
          </cell>
          <cell r="C66" t="str">
            <v>0809计算机科学与技术学院</v>
          </cell>
          <cell r="D66" t="str">
            <v>01实验岗</v>
          </cell>
          <cell r="E66">
            <v>45.33</v>
          </cell>
        </row>
        <row r="67">
          <cell r="A67">
            <v>10128391228</v>
          </cell>
          <cell r="B67" t="str">
            <v>郭蕊</v>
          </cell>
          <cell r="C67" t="str">
            <v>0810机械工程学院</v>
          </cell>
          <cell r="D67" t="str">
            <v>01实验岗</v>
          </cell>
          <cell r="E67">
            <v>65.33</v>
          </cell>
        </row>
        <row r="68">
          <cell r="A68">
            <v>10128286118</v>
          </cell>
          <cell r="B68" t="str">
            <v>康理茂</v>
          </cell>
          <cell r="C68" t="str">
            <v>0810机械工程学院</v>
          </cell>
          <cell r="D68" t="str">
            <v>01实验岗</v>
          </cell>
          <cell r="E68">
            <v>62.67</v>
          </cell>
        </row>
        <row r="69">
          <cell r="A69">
            <v>10128340306</v>
          </cell>
          <cell r="B69" t="str">
            <v>杨幸雨</v>
          </cell>
          <cell r="C69" t="str">
            <v>0810机械工程学院</v>
          </cell>
          <cell r="D69" t="str">
            <v>01实验岗</v>
          </cell>
          <cell r="E69">
            <v>61</v>
          </cell>
        </row>
        <row r="70">
          <cell r="A70">
            <v>10128080912</v>
          </cell>
          <cell r="B70" t="str">
            <v>晏一菓</v>
          </cell>
          <cell r="C70" t="str">
            <v>0810机械工程学院</v>
          </cell>
          <cell r="D70" t="str">
            <v>01实验岗</v>
          </cell>
          <cell r="E70">
            <v>60.67</v>
          </cell>
        </row>
        <row r="71">
          <cell r="A71">
            <v>10128085428</v>
          </cell>
          <cell r="B71" t="str">
            <v>舒成松</v>
          </cell>
          <cell r="C71" t="str">
            <v>0810机械工程学院</v>
          </cell>
          <cell r="D71" t="str">
            <v>01实验岗</v>
          </cell>
          <cell r="E71">
            <v>59.67</v>
          </cell>
        </row>
        <row r="72">
          <cell r="A72">
            <v>10128394218</v>
          </cell>
          <cell r="B72" t="str">
            <v>庄仲琴</v>
          </cell>
          <cell r="C72" t="str">
            <v>0810机械工程学院</v>
          </cell>
          <cell r="D72" t="str">
            <v>01实验岗</v>
          </cell>
          <cell r="E72">
            <v>59.67</v>
          </cell>
        </row>
        <row r="73">
          <cell r="A73">
            <v>10128283430</v>
          </cell>
          <cell r="B73" t="str">
            <v>丁世林</v>
          </cell>
          <cell r="C73" t="str">
            <v>0810机械工程学院</v>
          </cell>
          <cell r="D73" t="str">
            <v>01实验岗</v>
          </cell>
          <cell r="E73">
            <v>58.33</v>
          </cell>
        </row>
        <row r="74">
          <cell r="A74">
            <v>10128086417</v>
          </cell>
          <cell r="B74" t="str">
            <v>吴宗跃</v>
          </cell>
          <cell r="C74" t="str">
            <v>0810机械工程学院</v>
          </cell>
          <cell r="D74" t="str">
            <v>01实验岗</v>
          </cell>
          <cell r="E74">
            <v>58.33</v>
          </cell>
        </row>
        <row r="75">
          <cell r="A75">
            <v>10128286303</v>
          </cell>
          <cell r="B75" t="str">
            <v>陈敏</v>
          </cell>
          <cell r="C75" t="str">
            <v>0810机械工程学院</v>
          </cell>
          <cell r="D75" t="str">
            <v>01实验岗</v>
          </cell>
          <cell r="E75">
            <v>58.33</v>
          </cell>
        </row>
        <row r="76">
          <cell r="A76">
            <v>10128281204</v>
          </cell>
          <cell r="B76" t="str">
            <v>郑凯</v>
          </cell>
          <cell r="C76" t="str">
            <v>0810机械工程学院</v>
          </cell>
          <cell r="D76" t="str">
            <v>01实验岗</v>
          </cell>
          <cell r="E76">
            <v>48.67</v>
          </cell>
        </row>
        <row r="77">
          <cell r="A77">
            <v>10128282427</v>
          </cell>
          <cell r="B77" t="str">
            <v>周金松</v>
          </cell>
          <cell r="C77" t="str">
            <v>0810机械工程学院</v>
          </cell>
          <cell r="D77" t="str">
            <v>01实验岗</v>
          </cell>
          <cell r="E77">
            <v>45.67</v>
          </cell>
        </row>
        <row r="78">
          <cell r="A78">
            <v>10128381213</v>
          </cell>
          <cell r="B78" t="str">
            <v>孟辉</v>
          </cell>
          <cell r="C78" t="str">
            <v>0810机械工程学院</v>
          </cell>
          <cell r="D78" t="str">
            <v>01实验岗</v>
          </cell>
          <cell r="E78">
            <v>43</v>
          </cell>
        </row>
        <row r="79">
          <cell r="A79">
            <v>10128293716</v>
          </cell>
          <cell r="B79" t="str">
            <v>元伟</v>
          </cell>
          <cell r="C79" t="str">
            <v>0810机械工程学院</v>
          </cell>
          <cell r="D79" t="str">
            <v>01实验岗</v>
          </cell>
          <cell r="E79">
            <v>40</v>
          </cell>
        </row>
        <row r="80">
          <cell r="A80">
            <v>10128295209</v>
          </cell>
          <cell r="B80" t="str">
            <v>王正杰</v>
          </cell>
          <cell r="C80" t="str">
            <v>0810机械工程学院</v>
          </cell>
          <cell r="D80" t="str">
            <v>01实验岗</v>
          </cell>
          <cell r="E80">
            <v>0</v>
          </cell>
        </row>
        <row r="81">
          <cell r="A81">
            <v>10128090115</v>
          </cell>
          <cell r="B81" t="str">
            <v>李鲜花</v>
          </cell>
          <cell r="C81" t="str">
            <v>0811现代制造技术教育部重点实验室</v>
          </cell>
          <cell r="D81" t="str">
            <v>01实验岗</v>
          </cell>
          <cell r="E81">
            <v>53.33</v>
          </cell>
        </row>
        <row r="82">
          <cell r="A82">
            <v>10128293205</v>
          </cell>
          <cell r="B82" t="str">
            <v>鞠然</v>
          </cell>
          <cell r="C82" t="str">
            <v>0811现代制造技术教育部重点实验室</v>
          </cell>
          <cell r="D82" t="str">
            <v>01实验岗</v>
          </cell>
          <cell r="E82">
            <v>51.33</v>
          </cell>
        </row>
        <row r="83">
          <cell r="A83">
            <v>10128296720</v>
          </cell>
          <cell r="B83" t="str">
            <v>陈教科</v>
          </cell>
          <cell r="C83" t="str">
            <v>0812土木工程学院</v>
          </cell>
          <cell r="D83" t="str">
            <v>01实验岗</v>
          </cell>
          <cell r="E83">
            <v>67.67</v>
          </cell>
        </row>
        <row r="84">
          <cell r="A84">
            <v>10128081706</v>
          </cell>
          <cell r="B84" t="str">
            <v>张八一</v>
          </cell>
          <cell r="C84" t="str">
            <v>0812土木工程学院</v>
          </cell>
          <cell r="D84" t="str">
            <v>01实验岗</v>
          </cell>
          <cell r="E84">
            <v>66.33</v>
          </cell>
        </row>
        <row r="85">
          <cell r="A85">
            <v>10128348125</v>
          </cell>
          <cell r="B85" t="str">
            <v>厉佩佩</v>
          </cell>
          <cell r="C85" t="str">
            <v>0812土木工程学院</v>
          </cell>
          <cell r="D85" t="str">
            <v>01实验岗</v>
          </cell>
          <cell r="E85">
            <v>64.67</v>
          </cell>
        </row>
        <row r="86">
          <cell r="A86">
            <v>10128096722</v>
          </cell>
          <cell r="B86" t="str">
            <v>任瑞</v>
          </cell>
          <cell r="C86" t="str">
            <v>0812土木工程学院</v>
          </cell>
          <cell r="D86" t="str">
            <v>01实验岗</v>
          </cell>
          <cell r="E86">
            <v>60.33</v>
          </cell>
        </row>
        <row r="87">
          <cell r="A87">
            <v>10128346515</v>
          </cell>
          <cell r="B87" t="str">
            <v>江小飚</v>
          </cell>
          <cell r="C87" t="str">
            <v>0812土木工程学院</v>
          </cell>
          <cell r="D87" t="str">
            <v>01实验岗</v>
          </cell>
          <cell r="E87">
            <v>59.33</v>
          </cell>
        </row>
        <row r="88">
          <cell r="A88">
            <v>10128084027</v>
          </cell>
          <cell r="B88" t="str">
            <v>李美霖</v>
          </cell>
          <cell r="C88" t="str">
            <v>0812土木工程学院</v>
          </cell>
          <cell r="D88" t="str">
            <v>01实验岗</v>
          </cell>
          <cell r="E88">
            <v>58.67</v>
          </cell>
        </row>
        <row r="89">
          <cell r="A89">
            <v>10128348128</v>
          </cell>
          <cell r="B89" t="str">
            <v>鄢琨鸿</v>
          </cell>
          <cell r="C89" t="str">
            <v>0812土木工程学院</v>
          </cell>
          <cell r="D89" t="str">
            <v>01实验岗</v>
          </cell>
          <cell r="E89">
            <v>58.67</v>
          </cell>
        </row>
        <row r="90">
          <cell r="A90">
            <v>10128344229</v>
          </cell>
          <cell r="B90" t="str">
            <v>赵军</v>
          </cell>
          <cell r="C90" t="str">
            <v>0812土木工程学院</v>
          </cell>
          <cell r="D90" t="str">
            <v>01实验岗</v>
          </cell>
          <cell r="E90">
            <v>56</v>
          </cell>
        </row>
        <row r="91">
          <cell r="A91">
            <v>10128402209</v>
          </cell>
          <cell r="B91" t="str">
            <v>李莹</v>
          </cell>
          <cell r="C91" t="str">
            <v>0812土木工程学院</v>
          </cell>
          <cell r="D91" t="str">
            <v>01实验岗</v>
          </cell>
          <cell r="E91">
            <v>53.33</v>
          </cell>
        </row>
        <row r="92">
          <cell r="A92">
            <v>10128383413</v>
          </cell>
          <cell r="B92" t="str">
            <v>刘长江</v>
          </cell>
          <cell r="C92" t="str">
            <v>0812土木工程学院</v>
          </cell>
          <cell r="D92" t="str">
            <v>01实验岗</v>
          </cell>
          <cell r="E92">
            <v>52</v>
          </cell>
        </row>
        <row r="93">
          <cell r="A93">
            <v>10128084323</v>
          </cell>
          <cell r="B93" t="str">
            <v>杨恩秀</v>
          </cell>
          <cell r="C93" t="str">
            <v>0812土木工程学院</v>
          </cell>
          <cell r="D93" t="str">
            <v>01实验岗</v>
          </cell>
          <cell r="E93">
            <v>51.33</v>
          </cell>
        </row>
        <row r="94">
          <cell r="A94">
            <v>10128091127</v>
          </cell>
          <cell r="B94" t="str">
            <v>李家丞</v>
          </cell>
          <cell r="C94" t="str">
            <v>0812土木工程学院</v>
          </cell>
          <cell r="D94" t="str">
            <v>01实验岗</v>
          </cell>
          <cell r="E94">
            <v>49.67</v>
          </cell>
        </row>
        <row r="95">
          <cell r="A95">
            <v>10128381108</v>
          </cell>
          <cell r="B95" t="str">
            <v>赵方方</v>
          </cell>
          <cell r="C95" t="str">
            <v>0812土木工程学院</v>
          </cell>
          <cell r="D95" t="str">
            <v>01实验岗</v>
          </cell>
          <cell r="E95">
            <v>49</v>
          </cell>
        </row>
        <row r="96">
          <cell r="A96">
            <v>10128284427</v>
          </cell>
          <cell r="B96" t="str">
            <v>汤维多</v>
          </cell>
          <cell r="C96" t="str">
            <v>0812土木工程学院</v>
          </cell>
          <cell r="D96" t="str">
            <v>01实验岗</v>
          </cell>
          <cell r="E96">
            <v>0</v>
          </cell>
        </row>
        <row r="97">
          <cell r="A97">
            <v>10128082806</v>
          </cell>
          <cell r="B97" t="str">
            <v>肖劲松</v>
          </cell>
          <cell r="C97" t="str">
            <v>0812土木工程学院</v>
          </cell>
          <cell r="D97" t="str">
            <v>01实验岗</v>
          </cell>
          <cell r="E97">
            <v>0</v>
          </cell>
        </row>
        <row r="98">
          <cell r="A98">
            <v>10128082229</v>
          </cell>
          <cell r="B98" t="str">
            <v>安姗姗</v>
          </cell>
          <cell r="C98" t="str">
            <v>0813化学与化工学院</v>
          </cell>
          <cell r="D98" t="str">
            <v>01实验岗</v>
          </cell>
          <cell r="E98">
            <v>66.67</v>
          </cell>
        </row>
        <row r="99">
          <cell r="A99">
            <v>10128343524</v>
          </cell>
          <cell r="B99" t="str">
            <v>何义娟</v>
          </cell>
          <cell r="C99" t="str">
            <v>0813化学与化工学院</v>
          </cell>
          <cell r="D99" t="str">
            <v>01实验岗</v>
          </cell>
          <cell r="E99">
            <v>65.67</v>
          </cell>
        </row>
        <row r="100">
          <cell r="A100">
            <v>10128085503</v>
          </cell>
          <cell r="B100" t="str">
            <v>朱怀合</v>
          </cell>
          <cell r="C100" t="str">
            <v>0813化学与化工学院</v>
          </cell>
          <cell r="D100" t="str">
            <v>01实验岗</v>
          </cell>
          <cell r="E100">
            <v>60.33</v>
          </cell>
        </row>
        <row r="101">
          <cell r="A101">
            <v>10128384514</v>
          </cell>
          <cell r="B101" t="str">
            <v>安正斌</v>
          </cell>
          <cell r="C101" t="str">
            <v>0813化学与化工学院</v>
          </cell>
          <cell r="D101" t="str">
            <v>01实验岗</v>
          </cell>
          <cell r="E101">
            <v>60</v>
          </cell>
        </row>
        <row r="102">
          <cell r="A102">
            <v>10128291621</v>
          </cell>
          <cell r="B102" t="str">
            <v>刘丹</v>
          </cell>
          <cell r="C102" t="str">
            <v>0813化学与化工学院</v>
          </cell>
          <cell r="D102" t="str">
            <v>01实验岗</v>
          </cell>
          <cell r="E102">
            <v>58</v>
          </cell>
        </row>
        <row r="103">
          <cell r="A103">
            <v>10128393626</v>
          </cell>
          <cell r="B103" t="str">
            <v>秦志洁</v>
          </cell>
          <cell r="C103" t="str">
            <v>0813化学与化工学院</v>
          </cell>
          <cell r="D103" t="str">
            <v>01实验岗</v>
          </cell>
          <cell r="E103">
            <v>55.67</v>
          </cell>
        </row>
        <row r="104">
          <cell r="A104">
            <v>10128285610</v>
          </cell>
          <cell r="B104" t="str">
            <v>刘梦姝</v>
          </cell>
          <cell r="C104" t="str">
            <v>0813化学与化工学院</v>
          </cell>
          <cell r="D104" t="str">
            <v>01实验岗</v>
          </cell>
          <cell r="E104">
            <v>55.33</v>
          </cell>
        </row>
        <row r="105">
          <cell r="A105">
            <v>10128293029</v>
          </cell>
          <cell r="B105" t="str">
            <v>彭祖茂</v>
          </cell>
          <cell r="C105" t="str">
            <v>0813化学与化工学院</v>
          </cell>
          <cell r="D105" t="str">
            <v>01实验岗</v>
          </cell>
          <cell r="E105">
            <v>55</v>
          </cell>
        </row>
        <row r="106">
          <cell r="A106">
            <v>10128286411</v>
          </cell>
          <cell r="B106" t="str">
            <v>明株</v>
          </cell>
          <cell r="C106" t="str">
            <v>0813化学与化工学院</v>
          </cell>
          <cell r="D106" t="str">
            <v>01实验岗</v>
          </cell>
          <cell r="E106">
            <v>55</v>
          </cell>
        </row>
        <row r="107">
          <cell r="A107">
            <v>10128281101</v>
          </cell>
          <cell r="B107" t="str">
            <v>黎海玲</v>
          </cell>
          <cell r="C107" t="str">
            <v>0813化学与化工学院</v>
          </cell>
          <cell r="D107" t="str">
            <v>01实验岗</v>
          </cell>
          <cell r="E107">
            <v>54.67</v>
          </cell>
        </row>
        <row r="108">
          <cell r="A108">
            <v>10128344112</v>
          </cell>
          <cell r="B108" t="str">
            <v>杨梅</v>
          </cell>
          <cell r="C108" t="str">
            <v>0813化学与化工学院</v>
          </cell>
          <cell r="D108" t="str">
            <v>01实验岗</v>
          </cell>
          <cell r="E108">
            <v>54.33</v>
          </cell>
        </row>
        <row r="109">
          <cell r="A109">
            <v>10128085911</v>
          </cell>
          <cell r="B109" t="str">
            <v>梁琪</v>
          </cell>
          <cell r="C109" t="str">
            <v>0813化学与化工学院</v>
          </cell>
          <cell r="D109" t="str">
            <v>01实验岗</v>
          </cell>
          <cell r="E109">
            <v>54</v>
          </cell>
        </row>
        <row r="110">
          <cell r="A110">
            <v>10128080101</v>
          </cell>
          <cell r="B110" t="str">
            <v>李奂</v>
          </cell>
          <cell r="C110" t="str">
            <v>0813化学与化工学院</v>
          </cell>
          <cell r="D110" t="str">
            <v>01实验岗</v>
          </cell>
          <cell r="E110">
            <v>54</v>
          </cell>
        </row>
        <row r="111">
          <cell r="A111">
            <v>10128081329</v>
          </cell>
          <cell r="B111" t="str">
            <v>刘兴丽</v>
          </cell>
          <cell r="C111" t="str">
            <v>0813化学与化工学院</v>
          </cell>
          <cell r="D111" t="str">
            <v>01实验岗</v>
          </cell>
          <cell r="E111">
            <v>52.33</v>
          </cell>
        </row>
        <row r="112">
          <cell r="A112">
            <v>10128294909</v>
          </cell>
          <cell r="B112" t="str">
            <v>潘仁锋</v>
          </cell>
          <cell r="C112" t="str">
            <v>0813化学与化工学院</v>
          </cell>
          <cell r="D112" t="str">
            <v>01实验岗</v>
          </cell>
          <cell r="E112">
            <v>51</v>
          </cell>
        </row>
        <row r="113">
          <cell r="A113">
            <v>10128286202</v>
          </cell>
          <cell r="B113" t="str">
            <v>张清涛</v>
          </cell>
          <cell r="C113" t="str">
            <v>0813化学与化工学院</v>
          </cell>
          <cell r="D113" t="str">
            <v>01实验岗</v>
          </cell>
          <cell r="E113">
            <v>49.33</v>
          </cell>
        </row>
        <row r="114">
          <cell r="A114">
            <v>10128344618</v>
          </cell>
          <cell r="B114" t="str">
            <v>梁妹芳</v>
          </cell>
          <cell r="C114" t="str">
            <v>0813化学与化工学院</v>
          </cell>
          <cell r="D114" t="str">
            <v>01实验岗</v>
          </cell>
          <cell r="E114">
            <v>48.33</v>
          </cell>
        </row>
        <row r="115">
          <cell r="A115">
            <v>10128290224</v>
          </cell>
          <cell r="B115" t="str">
            <v>赵健敏</v>
          </cell>
          <cell r="C115" t="str">
            <v>0813化学与化工学院</v>
          </cell>
          <cell r="D115" t="str">
            <v>01实验岗</v>
          </cell>
          <cell r="E115">
            <v>47.33</v>
          </cell>
        </row>
        <row r="116">
          <cell r="A116">
            <v>10128341108</v>
          </cell>
          <cell r="B116" t="str">
            <v>张敏</v>
          </cell>
          <cell r="C116" t="str">
            <v>0813化学与化工学院</v>
          </cell>
          <cell r="D116" t="str">
            <v>01实验岗</v>
          </cell>
          <cell r="E116">
            <v>46.67</v>
          </cell>
        </row>
        <row r="117">
          <cell r="A117">
            <v>10128081404</v>
          </cell>
          <cell r="B117" t="str">
            <v>杨慕紫</v>
          </cell>
          <cell r="C117" t="str">
            <v>0813化学与化工学院</v>
          </cell>
          <cell r="D117" t="str">
            <v>01实验岗</v>
          </cell>
          <cell r="E117">
            <v>44.33</v>
          </cell>
        </row>
        <row r="118">
          <cell r="A118">
            <v>10128288602</v>
          </cell>
          <cell r="B118" t="str">
            <v>彭小敏</v>
          </cell>
          <cell r="C118" t="str">
            <v>0813化学与化工学院</v>
          </cell>
          <cell r="D118" t="str">
            <v>01实验岗</v>
          </cell>
          <cell r="E118">
            <v>0</v>
          </cell>
        </row>
        <row r="119">
          <cell r="A119">
            <v>10128400122</v>
          </cell>
          <cell r="B119" t="str">
            <v>罗尧</v>
          </cell>
          <cell r="C119" t="str">
            <v>0813化学与化工学院</v>
          </cell>
          <cell r="D119" t="str">
            <v>01实验岗</v>
          </cell>
          <cell r="E119">
            <v>0</v>
          </cell>
        </row>
        <row r="120">
          <cell r="A120">
            <v>10128091407</v>
          </cell>
          <cell r="B120" t="str">
            <v>梁琴</v>
          </cell>
          <cell r="C120" t="str">
            <v>0813化学与化工学院</v>
          </cell>
          <cell r="D120" t="str">
            <v>01实验岗</v>
          </cell>
          <cell r="E120">
            <v>0</v>
          </cell>
        </row>
        <row r="121">
          <cell r="A121">
            <v>10128394504</v>
          </cell>
          <cell r="B121" t="str">
            <v>曾宇婷</v>
          </cell>
          <cell r="C121" t="str">
            <v>0813化学与化工学院</v>
          </cell>
          <cell r="D121" t="str">
            <v>02实验岗</v>
          </cell>
          <cell r="E121">
            <v>67</v>
          </cell>
        </row>
        <row r="122">
          <cell r="A122">
            <v>10128381018</v>
          </cell>
          <cell r="B122" t="str">
            <v>王梦</v>
          </cell>
          <cell r="C122" t="str">
            <v>0813化学与化工学院</v>
          </cell>
          <cell r="D122" t="str">
            <v>02实验岗</v>
          </cell>
          <cell r="E122">
            <v>63</v>
          </cell>
        </row>
        <row r="123">
          <cell r="A123">
            <v>10128349010</v>
          </cell>
          <cell r="B123" t="str">
            <v>葛丽娟</v>
          </cell>
          <cell r="C123" t="str">
            <v>0813化学与化工学院</v>
          </cell>
          <cell r="D123" t="str">
            <v>02实验岗</v>
          </cell>
          <cell r="E123">
            <v>62.67</v>
          </cell>
        </row>
        <row r="124">
          <cell r="A124">
            <v>10128096013</v>
          </cell>
          <cell r="B124" t="str">
            <v>康安纳</v>
          </cell>
          <cell r="C124" t="str">
            <v>0813化学与化工学院</v>
          </cell>
          <cell r="D124" t="str">
            <v>02实验岗</v>
          </cell>
          <cell r="E124">
            <v>61.33</v>
          </cell>
        </row>
        <row r="125">
          <cell r="A125">
            <v>10128080517</v>
          </cell>
          <cell r="B125" t="str">
            <v>游立</v>
          </cell>
          <cell r="C125" t="str">
            <v>0813化学与化工学院</v>
          </cell>
          <cell r="D125" t="str">
            <v>02实验岗</v>
          </cell>
          <cell r="E125">
            <v>61.33</v>
          </cell>
        </row>
        <row r="126">
          <cell r="A126">
            <v>10128403428</v>
          </cell>
          <cell r="B126" t="str">
            <v>冯淑艳</v>
          </cell>
          <cell r="C126" t="str">
            <v>0813化学与化工学院</v>
          </cell>
          <cell r="D126" t="str">
            <v>02实验岗</v>
          </cell>
          <cell r="E126">
            <v>60.33</v>
          </cell>
        </row>
        <row r="127">
          <cell r="A127">
            <v>10128393828</v>
          </cell>
          <cell r="B127" t="str">
            <v>吴昌云</v>
          </cell>
          <cell r="C127" t="str">
            <v>0813化学与化工学院</v>
          </cell>
          <cell r="D127" t="str">
            <v>02实验岗</v>
          </cell>
          <cell r="E127">
            <v>56</v>
          </cell>
        </row>
        <row r="128">
          <cell r="A128">
            <v>10128297105</v>
          </cell>
          <cell r="B128" t="str">
            <v>郭淑霞</v>
          </cell>
          <cell r="C128" t="str">
            <v>0813化学与化工学院</v>
          </cell>
          <cell r="D128" t="str">
            <v>02实验岗</v>
          </cell>
          <cell r="E128">
            <v>55.33</v>
          </cell>
        </row>
        <row r="129">
          <cell r="A129">
            <v>10128084819</v>
          </cell>
          <cell r="B129" t="str">
            <v>王少龙</v>
          </cell>
          <cell r="C129" t="str">
            <v>0813化学与化工学院</v>
          </cell>
          <cell r="D129" t="str">
            <v>02实验岗</v>
          </cell>
          <cell r="E129">
            <v>54.33</v>
          </cell>
        </row>
        <row r="130">
          <cell r="A130">
            <v>10128285102</v>
          </cell>
          <cell r="B130" t="str">
            <v>吴静</v>
          </cell>
          <cell r="C130" t="str">
            <v>0813化学与化工学院</v>
          </cell>
          <cell r="D130" t="str">
            <v>02实验岗</v>
          </cell>
          <cell r="E130">
            <v>53.33</v>
          </cell>
        </row>
        <row r="131">
          <cell r="A131">
            <v>10128286625</v>
          </cell>
          <cell r="B131" t="str">
            <v>胡非非</v>
          </cell>
          <cell r="C131" t="str">
            <v>0813化学与化工学院</v>
          </cell>
          <cell r="D131" t="str">
            <v>02实验岗</v>
          </cell>
          <cell r="E131">
            <v>52.67</v>
          </cell>
        </row>
        <row r="132">
          <cell r="A132">
            <v>10128385316</v>
          </cell>
          <cell r="B132" t="str">
            <v>罗兰</v>
          </cell>
          <cell r="C132" t="str">
            <v>0813化学与化工学院</v>
          </cell>
          <cell r="D132" t="str">
            <v>02实验岗</v>
          </cell>
          <cell r="E132">
            <v>50.67</v>
          </cell>
        </row>
        <row r="133">
          <cell r="A133">
            <v>10128093506</v>
          </cell>
          <cell r="B133" t="str">
            <v>黄净净</v>
          </cell>
          <cell r="C133" t="str">
            <v>0813化学与化工学院</v>
          </cell>
          <cell r="D133" t="str">
            <v>02实验岗</v>
          </cell>
          <cell r="E133">
            <v>42.67</v>
          </cell>
        </row>
        <row r="134">
          <cell r="A134">
            <v>10128081521</v>
          </cell>
          <cell r="B134" t="str">
            <v>周禹佳</v>
          </cell>
          <cell r="C134" t="str">
            <v>0814农学院</v>
          </cell>
          <cell r="D134" t="str">
            <v>01实验岗</v>
          </cell>
          <cell r="E134">
            <v>57.67</v>
          </cell>
        </row>
        <row r="135">
          <cell r="A135">
            <v>10128298523</v>
          </cell>
          <cell r="B135" t="str">
            <v>骆丹</v>
          </cell>
          <cell r="C135" t="str">
            <v>0814农学院</v>
          </cell>
          <cell r="D135" t="str">
            <v>01实验岗</v>
          </cell>
          <cell r="E135">
            <v>51</v>
          </cell>
        </row>
        <row r="136">
          <cell r="A136">
            <v>10128342626</v>
          </cell>
          <cell r="B136" t="str">
            <v>司马薇</v>
          </cell>
          <cell r="C136" t="str">
            <v>0814农学院</v>
          </cell>
          <cell r="D136" t="str">
            <v>01实验岗</v>
          </cell>
          <cell r="E136">
            <v>48</v>
          </cell>
        </row>
        <row r="137">
          <cell r="A137">
            <v>10128385319</v>
          </cell>
          <cell r="B137" t="str">
            <v>王亚玲</v>
          </cell>
          <cell r="C137" t="str">
            <v>0814农学院</v>
          </cell>
          <cell r="D137" t="str">
            <v>01实验岗</v>
          </cell>
          <cell r="E137">
            <v>0</v>
          </cell>
        </row>
        <row r="138">
          <cell r="A138">
            <v>10128391410</v>
          </cell>
          <cell r="B138" t="str">
            <v>刘代铃</v>
          </cell>
          <cell r="C138" t="str">
            <v>0814农学院</v>
          </cell>
          <cell r="D138" t="str">
            <v>02实验岗</v>
          </cell>
          <cell r="E138">
            <v>66.67</v>
          </cell>
        </row>
        <row r="139">
          <cell r="A139">
            <v>10128391708</v>
          </cell>
          <cell r="B139" t="str">
            <v>张娇</v>
          </cell>
          <cell r="C139" t="str">
            <v>0814农学院</v>
          </cell>
          <cell r="D139" t="str">
            <v>02实验岗</v>
          </cell>
          <cell r="E139">
            <v>65.67</v>
          </cell>
        </row>
        <row r="140">
          <cell r="A140">
            <v>10128283824</v>
          </cell>
          <cell r="B140" t="str">
            <v>颜彦</v>
          </cell>
          <cell r="C140" t="str">
            <v>0814农学院</v>
          </cell>
          <cell r="D140" t="str">
            <v>02实验岗</v>
          </cell>
          <cell r="E140">
            <v>61.67</v>
          </cell>
        </row>
        <row r="141">
          <cell r="A141">
            <v>10128290527</v>
          </cell>
          <cell r="B141" t="str">
            <v>龚大琨</v>
          </cell>
          <cell r="C141" t="str">
            <v>0814农学院</v>
          </cell>
          <cell r="D141" t="str">
            <v>02实验岗</v>
          </cell>
          <cell r="E141">
            <v>54.33</v>
          </cell>
        </row>
        <row r="142">
          <cell r="A142">
            <v>10128092609</v>
          </cell>
          <cell r="B142" t="str">
            <v>吴文强</v>
          </cell>
          <cell r="C142" t="str">
            <v>0814农学院</v>
          </cell>
          <cell r="D142" t="str">
            <v>02实验岗</v>
          </cell>
          <cell r="E142">
            <v>51.67</v>
          </cell>
        </row>
        <row r="143">
          <cell r="A143">
            <v>10128090924</v>
          </cell>
          <cell r="B143" t="str">
            <v>吴彦利</v>
          </cell>
          <cell r="C143" t="str">
            <v>0814农学院</v>
          </cell>
          <cell r="D143" t="str">
            <v>02实验岗</v>
          </cell>
          <cell r="E143">
            <v>45.67</v>
          </cell>
        </row>
        <row r="144">
          <cell r="A144">
            <v>10128394918</v>
          </cell>
          <cell r="B144" t="str">
            <v>王金花</v>
          </cell>
          <cell r="C144" t="str">
            <v>0814农学院</v>
          </cell>
          <cell r="D144" t="str">
            <v>02实验岗</v>
          </cell>
          <cell r="E144">
            <v>0</v>
          </cell>
        </row>
        <row r="145">
          <cell r="A145">
            <v>10128291909</v>
          </cell>
          <cell r="B145" t="str">
            <v>温卫华</v>
          </cell>
          <cell r="C145" t="str">
            <v>0815林学院</v>
          </cell>
          <cell r="D145" t="str">
            <v>01实验岗</v>
          </cell>
          <cell r="E145">
            <v>67.33</v>
          </cell>
        </row>
        <row r="146">
          <cell r="A146">
            <v>10128294606</v>
          </cell>
          <cell r="B146" t="str">
            <v>冷熹鸣</v>
          </cell>
          <cell r="C146" t="str">
            <v>0815林学院</v>
          </cell>
          <cell r="D146" t="str">
            <v>01实验岗</v>
          </cell>
          <cell r="E146">
            <v>63.33</v>
          </cell>
        </row>
        <row r="147">
          <cell r="A147">
            <v>10128396907</v>
          </cell>
          <cell r="B147" t="str">
            <v>吴名杰</v>
          </cell>
          <cell r="C147" t="str">
            <v>0815林学院</v>
          </cell>
          <cell r="D147" t="str">
            <v>01实验岗</v>
          </cell>
          <cell r="E147">
            <v>61.67</v>
          </cell>
        </row>
        <row r="148">
          <cell r="A148">
            <v>10128295815</v>
          </cell>
          <cell r="B148" t="str">
            <v>安常蓉</v>
          </cell>
          <cell r="C148" t="str">
            <v>0815林学院</v>
          </cell>
          <cell r="D148" t="str">
            <v>01实验岗</v>
          </cell>
          <cell r="E148">
            <v>59.33</v>
          </cell>
        </row>
        <row r="149">
          <cell r="A149">
            <v>10128284609</v>
          </cell>
          <cell r="B149" t="str">
            <v>石燕金</v>
          </cell>
          <cell r="C149" t="str">
            <v>0815林学院</v>
          </cell>
          <cell r="D149" t="str">
            <v>01实验岗</v>
          </cell>
          <cell r="E149">
            <v>57.67</v>
          </cell>
        </row>
        <row r="150">
          <cell r="A150">
            <v>10128283925</v>
          </cell>
          <cell r="B150" t="str">
            <v>谢钊俊</v>
          </cell>
          <cell r="C150" t="str">
            <v>0815林学院</v>
          </cell>
          <cell r="D150" t="str">
            <v>01实验岗</v>
          </cell>
          <cell r="E150">
            <v>57.67</v>
          </cell>
        </row>
        <row r="151">
          <cell r="A151">
            <v>10128380105</v>
          </cell>
          <cell r="B151" t="str">
            <v>宫杰芳</v>
          </cell>
          <cell r="C151" t="str">
            <v>0815林学院</v>
          </cell>
          <cell r="D151" t="str">
            <v>01实验岗</v>
          </cell>
          <cell r="E151">
            <v>53</v>
          </cell>
        </row>
        <row r="152">
          <cell r="A152">
            <v>10128340408</v>
          </cell>
          <cell r="B152" t="str">
            <v>周荧</v>
          </cell>
          <cell r="C152" t="str">
            <v>0815林学院</v>
          </cell>
          <cell r="D152" t="str">
            <v>01实验岗</v>
          </cell>
          <cell r="E152">
            <v>50</v>
          </cell>
        </row>
        <row r="153">
          <cell r="A153">
            <v>10128295126</v>
          </cell>
          <cell r="B153" t="str">
            <v>黄梅</v>
          </cell>
          <cell r="C153" t="str">
            <v>0815林学院</v>
          </cell>
          <cell r="D153" t="str">
            <v>01实验岗</v>
          </cell>
          <cell r="E153">
            <v>45.33</v>
          </cell>
        </row>
        <row r="154">
          <cell r="A154">
            <v>10128094416</v>
          </cell>
          <cell r="B154" t="str">
            <v>熊丹</v>
          </cell>
          <cell r="C154" t="str">
            <v>0815林学院</v>
          </cell>
          <cell r="D154" t="str">
            <v>01实验岗</v>
          </cell>
          <cell r="E154">
            <v>42.33</v>
          </cell>
        </row>
        <row r="155">
          <cell r="A155">
            <v>10128082123</v>
          </cell>
          <cell r="B155" t="str">
            <v>钟登慧</v>
          </cell>
          <cell r="C155" t="str">
            <v>0815林学院</v>
          </cell>
          <cell r="D155" t="str">
            <v>01实验岗</v>
          </cell>
          <cell r="E155">
            <v>0</v>
          </cell>
        </row>
        <row r="156">
          <cell r="A156">
            <v>10128095001</v>
          </cell>
          <cell r="B156" t="str">
            <v>严琳</v>
          </cell>
          <cell r="C156" t="str">
            <v>0816动物科学学院</v>
          </cell>
          <cell r="D156" t="str">
            <v>01实验岗</v>
          </cell>
          <cell r="E156">
            <v>64.67</v>
          </cell>
        </row>
        <row r="157">
          <cell r="A157">
            <v>10128080510</v>
          </cell>
          <cell r="B157" t="str">
            <v>潘方燕</v>
          </cell>
          <cell r="C157" t="str">
            <v>0816动物科学学院</v>
          </cell>
          <cell r="D157" t="str">
            <v>01实验岗</v>
          </cell>
          <cell r="E157">
            <v>63</v>
          </cell>
        </row>
        <row r="158">
          <cell r="A158">
            <v>10128382825</v>
          </cell>
          <cell r="B158" t="str">
            <v>龙丹丹</v>
          </cell>
          <cell r="C158" t="str">
            <v>0816动物科学学院</v>
          </cell>
          <cell r="D158" t="str">
            <v>01实验岗</v>
          </cell>
          <cell r="E158">
            <v>62</v>
          </cell>
        </row>
        <row r="159">
          <cell r="A159">
            <v>10128381225</v>
          </cell>
          <cell r="B159" t="str">
            <v>龙冬梅</v>
          </cell>
          <cell r="C159" t="str">
            <v>0816动物科学学院</v>
          </cell>
          <cell r="D159" t="str">
            <v>01实验岗</v>
          </cell>
          <cell r="E159">
            <v>61.33</v>
          </cell>
        </row>
        <row r="160">
          <cell r="A160">
            <v>10128296518</v>
          </cell>
          <cell r="B160" t="str">
            <v>田宇杰</v>
          </cell>
          <cell r="C160" t="str">
            <v>0816动物科学学院</v>
          </cell>
          <cell r="D160" t="str">
            <v>01实验岗</v>
          </cell>
          <cell r="E160">
            <v>59.67</v>
          </cell>
        </row>
        <row r="161">
          <cell r="A161">
            <v>10128085027</v>
          </cell>
          <cell r="B161" t="str">
            <v>廖飞</v>
          </cell>
          <cell r="C161" t="str">
            <v>0816动物科学学院</v>
          </cell>
          <cell r="D161" t="str">
            <v>01实验岗</v>
          </cell>
          <cell r="E161">
            <v>58.67</v>
          </cell>
        </row>
        <row r="162">
          <cell r="A162">
            <v>10128292120</v>
          </cell>
          <cell r="B162" t="str">
            <v>李超</v>
          </cell>
          <cell r="C162" t="str">
            <v>0816动物科学学院</v>
          </cell>
          <cell r="D162" t="str">
            <v>01实验岗</v>
          </cell>
          <cell r="E162">
            <v>56.33</v>
          </cell>
        </row>
        <row r="163">
          <cell r="A163">
            <v>10128097022</v>
          </cell>
          <cell r="B163" t="str">
            <v>甘云</v>
          </cell>
          <cell r="C163" t="str">
            <v>0816动物科学学院</v>
          </cell>
          <cell r="D163" t="str">
            <v>01实验岗</v>
          </cell>
          <cell r="E163">
            <v>56.33</v>
          </cell>
        </row>
        <row r="164">
          <cell r="A164">
            <v>10128391408</v>
          </cell>
          <cell r="B164" t="str">
            <v>万润</v>
          </cell>
          <cell r="C164" t="str">
            <v>0816动物科学学院</v>
          </cell>
          <cell r="D164" t="str">
            <v>01实验岗</v>
          </cell>
          <cell r="E164">
            <v>52</v>
          </cell>
        </row>
        <row r="165">
          <cell r="A165">
            <v>10128393411</v>
          </cell>
          <cell r="B165" t="str">
            <v>马卫红</v>
          </cell>
          <cell r="C165" t="str">
            <v>0816动物科学学院</v>
          </cell>
          <cell r="D165" t="str">
            <v>01实验岗</v>
          </cell>
          <cell r="E165">
            <v>51.67</v>
          </cell>
        </row>
        <row r="166">
          <cell r="A166">
            <v>10128291029</v>
          </cell>
          <cell r="B166" t="str">
            <v>丁尊俄</v>
          </cell>
          <cell r="C166" t="str">
            <v>0816动物科学学院</v>
          </cell>
          <cell r="D166" t="str">
            <v>01实验岗</v>
          </cell>
          <cell r="E166">
            <v>51.67</v>
          </cell>
        </row>
        <row r="167">
          <cell r="A167">
            <v>10128085012</v>
          </cell>
          <cell r="B167" t="str">
            <v>叶泥</v>
          </cell>
          <cell r="C167" t="str">
            <v>0816动物科学学院</v>
          </cell>
          <cell r="D167" t="str">
            <v>01实验岗</v>
          </cell>
          <cell r="E167">
            <v>50.33</v>
          </cell>
        </row>
        <row r="168">
          <cell r="A168">
            <v>10128283007</v>
          </cell>
          <cell r="B168" t="str">
            <v>岑永秀</v>
          </cell>
          <cell r="C168" t="str">
            <v>0816动物科学学院</v>
          </cell>
          <cell r="D168" t="str">
            <v>01实验岗</v>
          </cell>
          <cell r="E168">
            <v>49.67</v>
          </cell>
        </row>
        <row r="169">
          <cell r="A169">
            <v>10128081613</v>
          </cell>
          <cell r="B169" t="str">
            <v>张爱琼</v>
          </cell>
          <cell r="C169" t="str">
            <v>0816动物科学学院</v>
          </cell>
          <cell r="D169" t="str">
            <v>01实验岗</v>
          </cell>
          <cell r="E169">
            <v>43.33</v>
          </cell>
        </row>
        <row r="170">
          <cell r="A170">
            <v>10128345001</v>
          </cell>
          <cell r="B170" t="str">
            <v>石远菊</v>
          </cell>
          <cell r="C170" t="str">
            <v>0816动物科学学院</v>
          </cell>
          <cell r="D170" t="str">
            <v>01实验岗</v>
          </cell>
          <cell r="E170">
            <v>42.33</v>
          </cell>
        </row>
        <row r="171">
          <cell r="A171">
            <v>10128291405</v>
          </cell>
          <cell r="B171" t="str">
            <v>王珍珍</v>
          </cell>
          <cell r="C171" t="str">
            <v>0816动物科学学院</v>
          </cell>
          <cell r="D171" t="str">
            <v>01实验岗</v>
          </cell>
          <cell r="E171">
            <v>42</v>
          </cell>
        </row>
        <row r="172">
          <cell r="A172">
            <v>10128096717</v>
          </cell>
          <cell r="B172" t="str">
            <v>刘丽娟</v>
          </cell>
          <cell r="C172" t="str">
            <v>0816动物科学学院</v>
          </cell>
          <cell r="D172" t="str">
            <v>01实验岗</v>
          </cell>
          <cell r="E172">
            <v>41.67</v>
          </cell>
        </row>
        <row r="173">
          <cell r="A173">
            <v>10128295119</v>
          </cell>
          <cell r="B173" t="str">
            <v>陈丽</v>
          </cell>
          <cell r="C173" t="str">
            <v>0816动物科学学院</v>
          </cell>
          <cell r="D173" t="str">
            <v>01实验岗</v>
          </cell>
          <cell r="E173">
            <v>39</v>
          </cell>
        </row>
        <row r="174">
          <cell r="A174">
            <v>10128291805</v>
          </cell>
          <cell r="B174" t="str">
            <v>刘海繁</v>
          </cell>
          <cell r="C174" t="str">
            <v>0816动物科学学院</v>
          </cell>
          <cell r="D174" t="str">
            <v>01实验岗</v>
          </cell>
          <cell r="E174">
            <v>37.67</v>
          </cell>
        </row>
        <row r="175">
          <cell r="A175">
            <v>10128090827</v>
          </cell>
          <cell r="B175" t="str">
            <v>胡平</v>
          </cell>
          <cell r="C175" t="str">
            <v>0816动物科学学院</v>
          </cell>
          <cell r="D175" t="str">
            <v>01实验岗</v>
          </cell>
          <cell r="E175">
            <v>0</v>
          </cell>
        </row>
        <row r="176">
          <cell r="A176">
            <v>10128281729</v>
          </cell>
          <cell r="B176" t="str">
            <v>周刘涛</v>
          </cell>
          <cell r="C176" t="str">
            <v>0816动物科学学院</v>
          </cell>
          <cell r="D176" t="str">
            <v>01实验岗</v>
          </cell>
          <cell r="E176">
            <v>0</v>
          </cell>
        </row>
        <row r="177">
          <cell r="A177">
            <v>10128296126</v>
          </cell>
          <cell r="B177" t="str">
            <v>徐凯琳</v>
          </cell>
          <cell r="C177" t="str">
            <v>0817国际教育学院</v>
          </cell>
          <cell r="D177" t="str">
            <v>01教师岗</v>
          </cell>
          <cell r="E177">
            <v>65.33</v>
          </cell>
        </row>
        <row r="178">
          <cell r="A178">
            <v>10128082922</v>
          </cell>
          <cell r="B178" t="str">
            <v>陈昊怡</v>
          </cell>
          <cell r="C178" t="str">
            <v>0817国际教育学院</v>
          </cell>
          <cell r="D178" t="str">
            <v>01教师岗</v>
          </cell>
          <cell r="E178">
            <v>64.67</v>
          </cell>
        </row>
        <row r="179">
          <cell r="A179">
            <v>10128282421</v>
          </cell>
          <cell r="B179" t="str">
            <v>曹雅青</v>
          </cell>
          <cell r="C179" t="str">
            <v>0817国际教育学院</v>
          </cell>
          <cell r="D179" t="str">
            <v>01教师岗</v>
          </cell>
          <cell r="E179">
            <v>64</v>
          </cell>
        </row>
        <row r="180">
          <cell r="A180">
            <v>10128092028</v>
          </cell>
          <cell r="B180" t="str">
            <v>翁艳启</v>
          </cell>
          <cell r="C180" t="str">
            <v>0817国际教育学院</v>
          </cell>
          <cell r="D180" t="str">
            <v>01教师岗</v>
          </cell>
          <cell r="E180">
            <v>64</v>
          </cell>
        </row>
        <row r="181">
          <cell r="A181">
            <v>10128381812</v>
          </cell>
          <cell r="B181" t="str">
            <v>江坤</v>
          </cell>
          <cell r="C181" t="str">
            <v>0817国际教育学院</v>
          </cell>
          <cell r="D181" t="str">
            <v>01教师岗</v>
          </cell>
          <cell r="E181">
            <v>63</v>
          </cell>
        </row>
        <row r="182">
          <cell r="A182">
            <v>10128297803</v>
          </cell>
          <cell r="B182" t="str">
            <v>李晓玫</v>
          </cell>
          <cell r="C182" t="str">
            <v>0817国际教育学院</v>
          </cell>
          <cell r="D182" t="str">
            <v>01教师岗</v>
          </cell>
          <cell r="E182">
            <v>62</v>
          </cell>
        </row>
        <row r="183">
          <cell r="A183">
            <v>10128345211</v>
          </cell>
          <cell r="B183" t="str">
            <v>李珍智</v>
          </cell>
          <cell r="C183" t="str">
            <v>0817国际教育学院</v>
          </cell>
          <cell r="D183" t="str">
            <v>01教师岗</v>
          </cell>
          <cell r="E183">
            <v>61.33</v>
          </cell>
        </row>
        <row r="184">
          <cell r="A184">
            <v>10128341230</v>
          </cell>
          <cell r="B184" t="str">
            <v>张赟</v>
          </cell>
          <cell r="C184" t="str">
            <v>0817国际教育学院</v>
          </cell>
          <cell r="D184" t="str">
            <v>01教师岗</v>
          </cell>
          <cell r="E184">
            <v>60.67</v>
          </cell>
        </row>
        <row r="185">
          <cell r="A185">
            <v>10128288811</v>
          </cell>
          <cell r="B185" t="str">
            <v>胡家桢</v>
          </cell>
          <cell r="C185" t="str">
            <v>0817国际教育学院</v>
          </cell>
          <cell r="D185" t="str">
            <v>01教师岗</v>
          </cell>
          <cell r="E185">
            <v>60</v>
          </cell>
        </row>
        <row r="186">
          <cell r="A186">
            <v>10128288601</v>
          </cell>
          <cell r="B186" t="str">
            <v>马开敏</v>
          </cell>
          <cell r="C186" t="str">
            <v>0817国际教育学院</v>
          </cell>
          <cell r="D186" t="str">
            <v>01教师岗</v>
          </cell>
          <cell r="E186">
            <v>59.33</v>
          </cell>
        </row>
        <row r="187">
          <cell r="A187">
            <v>10128080305</v>
          </cell>
          <cell r="B187" t="str">
            <v>代清萌</v>
          </cell>
          <cell r="C187" t="str">
            <v>0817国际教育学院</v>
          </cell>
          <cell r="D187" t="str">
            <v>01教师岗</v>
          </cell>
          <cell r="E187">
            <v>59</v>
          </cell>
        </row>
        <row r="188">
          <cell r="A188">
            <v>10128292206</v>
          </cell>
          <cell r="B188" t="str">
            <v>黄婧丽</v>
          </cell>
          <cell r="C188" t="str">
            <v>0817国际教育学院</v>
          </cell>
          <cell r="D188" t="str">
            <v>01教师岗</v>
          </cell>
          <cell r="E188">
            <v>58.67</v>
          </cell>
        </row>
        <row r="189">
          <cell r="A189">
            <v>10128081221</v>
          </cell>
          <cell r="B189" t="str">
            <v>吴莎莎</v>
          </cell>
          <cell r="C189" t="str">
            <v>0817国际教育学院</v>
          </cell>
          <cell r="D189" t="str">
            <v>01教师岗</v>
          </cell>
          <cell r="E189">
            <v>57.67</v>
          </cell>
        </row>
        <row r="190">
          <cell r="A190">
            <v>10128295918</v>
          </cell>
          <cell r="B190" t="str">
            <v>覃明婧</v>
          </cell>
          <cell r="C190" t="str">
            <v>0817国际教育学院</v>
          </cell>
          <cell r="D190" t="str">
            <v>01教师岗</v>
          </cell>
          <cell r="E190">
            <v>56.33</v>
          </cell>
        </row>
        <row r="191">
          <cell r="A191">
            <v>10128401720</v>
          </cell>
          <cell r="B191" t="str">
            <v>韦婧曦</v>
          </cell>
          <cell r="C191" t="str">
            <v>0817国际教育学院</v>
          </cell>
          <cell r="D191" t="str">
            <v>01教师岗</v>
          </cell>
          <cell r="E191">
            <v>55.33</v>
          </cell>
        </row>
        <row r="192">
          <cell r="A192">
            <v>10128295924</v>
          </cell>
          <cell r="B192" t="str">
            <v>黄一娴</v>
          </cell>
          <cell r="C192" t="str">
            <v>0817国际教育学院</v>
          </cell>
          <cell r="D192" t="str">
            <v>01教师岗</v>
          </cell>
          <cell r="E192">
            <v>54.67</v>
          </cell>
        </row>
        <row r="193">
          <cell r="A193">
            <v>10128288421</v>
          </cell>
          <cell r="B193" t="str">
            <v>翁阿燕</v>
          </cell>
          <cell r="C193" t="str">
            <v>0817国际教育学院</v>
          </cell>
          <cell r="D193" t="str">
            <v>01教师岗</v>
          </cell>
          <cell r="E193">
            <v>54.33</v>
          </cell>
        </row>
        <row r="194">
          <cell r="A194">
            <v>10128095513</v>
          </cell>
          <cell r="B194" t="str">
            <v>汤王海</v>
          </cell>
          <cell r="C194" t="str">
            <v>0817国际教育学院</v>
          </cell>
          <cell r="D194" t="str">
            <v>01教师岗</v>
          </cell>
          <cell r="E194">
            <v>53.33</v>
          </cell>
        </row>
        <row r="195">
          <cell r="A195">
            <v>10128296703</v>
          </cell>
          <cell r="B195" t="str">
            <v>姜璠</v>
          </cell>
          <cell r="C195" t="str">
            <v>0817国际教育学院</v>
          </cell>
          <cell r="D195" t="str">
            <v>01教师岗</v>
          </cell>
          <cell r="E195">
            <v>53</v>
          </cell>
        </row>
        <row r="196">
          <cell r="A196">
            <v>10128382918</v>
          </cell>
          <cell r="B196" t="str">
            <v>刘洪</v>
          </cell>
          <cell r="C196" t="str">
            <v>0817国际教育学院</v>
          </cell>
          <cell r="D196" t="str">
            <v>01教师岗</v>
          </cell>
          <cell r="E196">
            <v>52</v>
          </cell>
        </row>
        <row r="197">
          <cell r="A197">
            <v>10128091809</v>
          </cell>
          <cell r="B197" t="str">
            <v>吴玉荣</v>
          </cell>
          <cell r="C197" t="str">
            <v>0817国际教育学院</v>
          </cell>
          <cell r="D197" t="str">
            <v>01教师岗</v>
          </cell>
          <cell r="E197">
            <v>51.67</v>
          </cell>
        </row>
        <row r="198">
          <cell r="A198">
            <v>10128297515</v>
          </cell>
          <cell r="B198" t="str">
            <v>刘翠</v>
          </cell>
          <cell r="C198" t="str">
            <v>0817国际教育学院</v>
          </cell>
          <cell r="D198" t="str">
            <v>01教师岗</v>
          </cell>
          <cell r="E198">
            <v>51.67</v>
          </cell>
        </row>
        <row r="199">
          <cell r="A199">
            <v>10128092018</v>
          </cell>
          <cell r="B199" t="str">
            <v>陈瑶</v>
          </cell>
          <cell r="C199" t="str">
            <v>0817国际教育学院</v>
          </cell>
          <cell r="D199" t="str">
            <v>01教师岗</v>
          </cell>
          <cell r="E199">
            <v>51.33</v>
          </cell>
        </row>
        <row r="200">
          <cell r="A200">
            <v>10128086921</v>
          </cell>
          <cell r="B200" t="str">
            <v>王馨妍</v>
          </cell>
          <cell r="C200" t="str">
            <v>0817国际教育学院</v>
          </cell>
          <cell r="D200" t="str">
            <v>01教师岗</v>
          </cell>
          <cell r="E200">
            <v>47.33</v>
          </cell>
        </row>
        <row r="201">
          <cell r="A201">
            <v>10128280613</v>
          </cell>
          <cell r="B201" t="str">
            <v>潘跑</v>
          </cell>
          <cell r="C201" t="str">
            <v>0817国际教育学院</v>
          </cell>
          <cell r="D201" t="str">
            <v>01教师岗</v>
          </cell>
          <cell r="E201">
            <v>40.67</v>
          </cell>
        </row>
        <row r="202">
          <cell r="A202">
            <v>10128395010</v>
          </cell>
          <cell r="B202" t="str">
            <v>陈静</v>
          </cell>
          <cell r="C202" t="str">
            <v>0817国际教育学院</v>
          </cell>
          <cell r="D202" t="str">
            <v>01教师岗</v>
          </cell>
          <cell r="E202">
            <v>24.33</v>
          </cell>
        </row>
        <row r="203">
          <cell r="A203">
            <v>10128080602</v>
          </cell>
          <cell r="B203" t="str">
            <v>王美韵</v>
          </cell>
          <cell r="C203" t="str">
            <v>0817国际教育学院</v>
          </cell>
          <cell r="D203" t="str">
            <v>01教师岗</v>
          </cell>
          <cell r="E203">
            <v>0</v>
          </cell>
        </row>
        <row r="204">
          <cell r="A204">
            <v>10128405208</v>
          </cell>
          <cell r="B204" t="str">
            <v>王炜</v>
          </cell>
          <cell r="C204" t="str">
            <v>0817国际教育学院</v>
          </cell>
          <cell r="D204" t="str">
            <v>01教师岗</v>
          </cell>
          <cell r="E204">
            <v>0</v>
          </cell>
        </row>
        <row r="205">
          <cell r="A205">
            <v>10128291102</v>
          </cell>
          <cell r="B205" t="str">
            <v>孙芯蕊</v>
          </cell>
          <cell r="C205" t="str">
            <v>0818医学院</v>
          </cell>
          <cell r="D205" t="str">
            <v>01实验岗</v>
          </cell>
          <cell r="E205">
            <v>46.67</v>
          </cell>
        </row>
        <row r="206">
          <cell r="A206">
            <v>10128286930</v>
          </cell>
          <cell r="B206" t="str">
            <v>张佳</v>
          </cell>
          <cell r="C206" t="str">
            <v>0818医学院</v>
          </cell>
          <cell r="D206" t="str">
            <v>01实验岗</v>
          </cell>
          <cell r="E206">
            <v>0</v>
          </cell>
        </row>
        <row r="207">
          <cell r="A207">
            <v>10128392010</v>
          </cell>
          <cell r="B207" t="str">
            <v>周杰</v>
          </cell>
          <cell r="C207" t="str">
            <v>0819图书馆</v>
          </cell>
          <cell r="D207" t="str">
            <v>01其他专业技术岗</v>
          </cell>
          <cell r="E207">
            <v>48.33</v>
          </cell>
        </row>
        <row r="208">
          <cell r="A208">
            <v>10128090628</v>
          </cell>
          <cell r="B208" t="str">
            <v>张红飘</v>
          </cell>
          <cell r="C208" t="str">
            <v>0821校医院</v>
          </cell>
          <cell r="D208" t="str">
            <v>01其他专业技术岗</v>
          </cell>
          <cell r="E208">
            <v>62.33</v>
          </cell>
        </row>
        <row r="209">
          <cell r="A209">
            <v>10128297711</v>
          </cell>
          <cell r="B209" t="str">
            <v>张馨月</v>
          </cell>
          <cell r="C209" t="str">
            <v>0821校医院</v>
          </cell>
          <cell r="D209" t="str">
            <v>01其他专业技术岗</v>
          </cell>
          <cell r="E209">
            <v>57</v>
          </cell>
        </row>
        <row r="210">
          <cell r="A210">
            <v>10128396813</v>
          </cell>
          <cell r="B210" t="str">
            <v>韩雨宇</v>
          </cell>
          <cell r="C210" t="str">
            <v>0821校医院</v>
          </cell>
          <cell r="D210" t="str">
            <v>01其他专业技术岗</v>
          </cell>
          <cell r="E210">
            <v>55</v>
          </cell>
        </row>
        <row r="211">
          <cell r="A211">
            <v>10128394529</v>
          </cell>
          <cell r="B211" t="str">
            <v>杨霞</v>
          </cell>
          <cell r="C211" t="str">
            <v>0821校医院</v>
          </cell>
          <cell r="D211" t="str">
            <v>01其他专业技术岗</v>
          </cell>
          <cell r="E211">
            <v>53.67</v>
          </cell>
        </row>
        <row r="212">
          <cell r="A212">
            <v>10128081922</v>
          </cell>
          <cell r="B212" t="str">
            <v>邓鹏</v>
          </cell>
          <cell r="C212" t="str">
            <v>0821校医院</v>
          </cell>
          <cell r="D212" t="str">
            <v>01其他专业技术岗</v>
          </cell>
          <cell r="E212">
            <v>53.33</v>
          </cell>
        </row>
        <row r="213">
          <cell r="A213">
            <v>10128380603</v>
          </cell>
          <cell r="B213" t="str">
            <v>周莹</v>
          </cell>
          <cell r="C213" t="str">
            <v>0821校医院</v>
          </cell>
          <cell r="D213" t="str">
            <v>01其他专业技术岗</v>
          </cell>
          <cell r="E213">
            <v>50.33</v>
          </cell>
        </row>
        <row r="214">
          <cell r="A214">
            <v>10128290707</v>
          </cell>
          <cell r="B214" t="str">
            <v>钟桂芬</v>
          </cell>
          <cell r="C214" t="str">
            <v>0821校医院</v>
          </cell>
          <cell r="D214" t="str">
            <v>01其他专业技术岗</v>
          </cell>
          <cell r="E214">
            <v>50</v>
          </cell>
        </row>
        <row r="215">
          <cell r="A215">
            <v>10128280625</v>
          </cell>
          <cell r="B215" t="str">
            <v>吴胜英</v>
          </cell>
          <cell r="C215" t="str">
            <v>0821校医院</v>
          </cell>
          <cell r="D215" t="str">
            <v>01其他专业技术岗</v>
          </cell>
          <cell r="E215">
            <v>48.67</v>
          </cell>
        </row>
        <row r="216">
          <cell r="A216">
            <v>10128396502</v>
          </cell>
          <cell r="B216" t="str">
            <v>高露</v>
          </cell>
          <cell r="C216" t="str">
            <v>0821校医院</v>
          </cell>
          <cell r="D216" t="str">
            <v>01其他专业技术岗</v>
          </cell>
          <cell r="E216">
            <v>47.67</v>
          </cell>
        </row>
        <row r="217">
          <cell r="A217">
            <v>10128092010</v>
          </cell>
          <cell r="B217" t="str">
            <v>杨韵洁</v>
          </cell>
          <cell r="C217" t="str">
            <v>0821校医院</v>
          </cell>
          <cell r="D217" t="str">
            <v>01其他专业技术岗</v>
          </cell>
          <cell r="E217">
            <v>47.67</v>
          </cell>
        </row>
        <row r="218">
          <cell r="A218">
            <v>10128283403</v>
          </cell>
          <cell r="B218" t="str">
            <v>朱娟</v>
          </cell>
          <cell r="C218" t="str">
            <v>0821校医院</v>
          </cell>
          <cell r="D218" t="str">
            <v>01其他专业技术岗</v>
          </cell>
          <cell r="E218">
            <v>47.33</v>
          </cell>
        </row>
        <row r="219">
          <cell r="A219">
            <v>10128284528</v>
          </cell>
          <cell r="B219" t="str">
            <v>杨昭华</v>
          </cell>
          <cell r="C219" t="str">
            <v>0821校医院</v>
          </cell>
          <cell r="D219" t="str">
            <v>01其他专业技术岗</v>
          </cell>
          <cell r="E219">
            <v>47</v>
          </cell>
        </row>
        <row r="220">
          <cell r="A220">
            <v>10128401210</v>
          </cell>
          <cell r="B220" t="str">
            <v>林亚运</v>
          </cell>
          <cell r="C220" t="str">
            <v>0821校医院</v>
          </cell>
          <cell r="D220" t="str">
            <v>01其他专业技术岗</v>
          </cell>
          <cell r="E220">
            <v>46</v>
          </cell>
        </row>
        <row r="221">
          <cell r="A221">
            <v>10128294917</v>
          </cell>
          <cell r="B221" t="str">
            <v>史丹凤</v>
          </cell>
          <cell r="C221" t="str">
            <v>0821校医院</v>
          </cell>
          <cell r="D221" t="str">
            <v>01其他专业技术岗</v>
          </cell>
          <cell r="E221">
            <v>45.67</v>
          </cell>
        </row>
        <row r="222">
          <cell r="A222">
            <v>10128395628</v>
          </cell>
          <cell r="B222" t="str">
            <v>姚星男</v>
          </cell>
          <cell r="C222" t="str">
            <v>0821校医院</v>
          </cell>
          <cell r="D222" t="str">
            <v>01其他专业技术岗</v>
          </cell>
          <cell r="E222">
            <v>45.67</v>
          </cell>
        </row>
        <row r="223">
          <cell r="A223">
            <v>10128345208</v>
          </cell>
          <cell r="B223" t="str">
            <v>蔡金荣</v>
          </cell>
          <cell r="C223" t="str">
            <v>0821校医院</v>
          </cell>
          <cell r="D223" t="str">
            <v>01其他专业技术岗</v>
          </cell>
          <cell r="E223">
            <v>43.33</v>
          </cell>
        </row>
        <row r="224">
          <cell r="A224">
            <v>10128385124</v>
          </cell>
          <cell r="B224" t="str">
            <v>史丽馨</v>
          </cell>
          <cell r="C224" t="str">
            <v>0821校医院</v>
          </cell>
          <cell r="D224" t="str">
            <v>01其他专业技术岗</v>
          </cell>
          <cell r="E224">
            <v>43</v>
          </cell>
        </row>
        <row r="225">
          <cell r="A225">
            <v>10128393707</v>
          </cell>
          <cell r="B225" t="str">
            <v>张洁</v>
          </cell>
          <cell r="C225" t="str">
            <v>0821校医院</v>
          </cell>
          <cell r="D225" t="str">
            <v>01其他专业技术岗</v>
          </cell>
          <cell r="E225">
            <v>41.67</v>
          </cell>
        </row>
        <row r="226">
          <cell r="A226">
            <v>10128342826</v>
          </cell>
          <cell r="B226" t="str">
            <v>何锴</v>
          </cell>
          <cell r="C226" t="str">
            <v>0821校医院</v>
          </cell>
          <cell r="D226" t="str">
            <v>01其他专业技术岗</v>
          </cell>
          <cell r="E226">
            <v>41.33</v>
          </cell>
        </row>
        <row r="227">
          <cell r="A227">
            <v>10128096710</v>
          </cell>
          <cell r="B227" t="str">
            <v>詹会</v>
          </cell>
          <cell r="C227" t="str">
            <v>0821校医院</v>
          </cell>
          <cell r="D227" t="str">
            <v>01其他专业技术岗</v>
          </cell>
          <cell r="E227">
            <v>40</v>
          </cell>
        </row>
        <row r="228">
          <cell r="A228">
            <v>10128384920</v>
          </cell>
          <cell r="B228" t="str">
            <v>宋春霞</v>
          </cell>
          <cell r="C228" t="str">
            <v>0821校医院</v>
          </cell>
          <cell r="D228" t="str">
            <v>01其他专业技术岗</v>
          </cell>
          <cell r="E228">
            <v>39.33</v>
          </cell>
        </row>
        <row r="229">
          <cell r="A229">
            <v>10128096423</v>
          </cell>
          <cell r="B229" t="str">
            <v>陈曾春晓</v>
          </cell>
          <cell r="C229" t="str">
            <v>0821校医院</v>
          </cell>
          <cell r="D229" t="str">
            <v>01其他专业技术岗</v>
          </cell>
          <cell r="E229">
            <v>0</v>
          </cell>
        </row>
        <row r="230">
          <cell r="A230">
            <v>10128396609</v>
          </cell>
          <cell r="B230" t="str">
            <v>李琳</v>
          </cell>
          <cell r="C230" t="str">
            <v>0821校医院</v>
          </cell>
          <cell r="D230" t="str">
            <v>01其他专业技术岗</v>
          </cell>
          <cell r="E230">
            <v>0</v>
          </cell>
        </row>
        <row r="231">
          <cell r="A231">
            <v>10128293123</v>
          </cell>
          <cell r="B231" t="str">
            <v>龙艺棋</v>
          </cell>
          <cell r="C231" t="str">
            <v>0821校医院</v>
          </cell>
          <cell r="D231" t="str">
            <v>01其他专业技术岗</v>
          </cell>
          <cell r="E231">
            <v>0</v>
          </cell>
        </row>
        <row r="232">
          <cell r="A232">
            <v>10128395803</v>
          </cell>
          <cell r="B232" t="str">
            <v>叶飘</v>
          </cell>
          <cell r="C232" t="str">
            <v>0821校医院</v>
          </cell>
          <cell r="D232" t="str">
            <v>01其他专业技术岗</v>
          </cell>
          <cell r="E232">
            <v>0</v>
          </cell>
        </row>
        <row r="233">
          <cell r="A233">
            <v>10128094230</v>
          </cell>
          <cell r="B233" t="str">
            <v>黄静</v>
          </cell>
          <cell r="C233" t="str">
            <v>0821校医院</v>
          </cell>
          <cell r="D233" t="str">
            <v>01其他专业技术岗</v>
          </cell>
          <cell r="E233">
            <v>0</v>
          </cell>
        </row>
        <row r="234">
          <cell r="A234">
            <v>10128380711</v>
          </cell>
          <cell r="B234" t="str">
            <v>杨睿琳</v>
          </cell>
          <cell r="C234" t="str">
            <v>0821校医院</v>
          </cell>
          <cell r="D234" t="str">
            <v>02其他专业技术岗</v>
          </cell>
          <cell r="E234">
            <v>63</v>
          </cell>
        </row>
        <row r="235">
          <cell r="A235">
            <v>10128285924</v>
          </cell>
          <cell r="B235" t="str">
            <v>蒲芋枋</v>
          </cell>
          <cell r="C235" t="str">
            <v>0821校医院</v>
          </cell>
          <cell r="D235" t="str">
            <v>02其他专业技术岗</v>
          </cell>
          <cell r="E235">
            <v>48.67</v>
          </cell>
        </row>
        <row r="236">
          <cell r="A236">
            <v>10128383719</v>
          </cell>
          <cell r="B236" t="str">
            <v>朱凤杰</v>
          </cell>
          <cell r="C236" t="str">
            <v>0821校医院</v>
          </cell>
          <cell r="D236" t="str">
            <v>02其他专业技术岗</v>
          </cell>
          <cell r="E236">
            <v>47</v>
          </cell>
        </row>
        <row r="237">
          <cell r="A237">
            <v>10128292214</v>
          </cell>
          <cell r="B237" t="str">
            <v>娄新</v>
          </cell>
          <cell r="C237" t="str">
            <v>0821校医院</v>
          </cell>
          <cell r="D237" t="str">
            <v>02其他专业技术岗</v>
          </cell>
          <cell r="E237">
            <v>46</v>
          </cell>
        </row>
        <row r="238">
          <cell r="A238">
            <v>10128395617</v>
          </cell>
          <cell r="B238" t="str">
            <v>滕建洁</v>
          </cell>
          <cell r="C238" t="str">
            <v>0821校医院</v>
          </cell>
          <cell r="D238" t="str">
            <v>02其他专业技术岗</v>
          </cell>
          <cell r="E238">
            <v>38.67</v>
          </cell>
        </row>
        <row r="239">
          <cell r="A239">
            <v>10128096604</v>
          </cell>
          <cell r="B239" t="str">
            <v>潘科研</v>
          </cell>
          <cell r="C239" t="str">
            <v>0821校医院</v>
          </cell>
          <cell r="D239" t="str">
            <v>02其他专业技术岗</v>
          </cell>
          <cell r="E239">
            <v>34.67</v>
          </cell>
        </row>
        <row r="240">
          <cell r="A240">
            <v>10128295207</v>
          </cell>
          <cell r="B240" t="str">
            <v>王紫衣</v>
          </cell>
          <cell r="C240" t="str">
            <v>0821校医院</v>
          </cell>
          <cell r="D240" t="str">
            <v>03其他专业技术岗</v>
          </cell>
          <cell r="E240">
            <v>60.67</v>
          </cell>
        </row>
        <row r="241">
          <cell r="A241">
            <v>10128384216</v>
          </cell>
          <cell r="B241" t="str">
            <v>卢平</v>
          </cell>
          <cell r="C241" t="str">
            <v>0821校医院</v>
          </cell>
          <cell r="D241" t="str">
            <v>03其他专业技术岗</v>
          </cell>
          <cell r="E241">
            <v>56.67</v>
          </cell>
        </row>
        <row r="242">
          <cell r="A242">
            <v>10128285023</v>
          </cell>
          <cell r="B242" t="str">
            <v>张婷</v>
          </cell>
          <cell r="C242" t="str">
            <v>0821校医院</v>
          </cell>
          <cell r="D242" t="str">
            <v>03其他专业技术岗</v>
          </cell>
          <cell r="E242">
            <v>52.33</v>
          </cell>
        </row>
        <row r="243">
          <cell r="A243">
            <v>10128383418</v>
          </cell>
          <cell r="B243" t="str">
            <v>孙艳</v>
          </cell>
          <cell r="C243" t="str">
            <v>0821校医院</v>
          </cell>
          <cell r="D243" t="str">
            <v>03其他专业技术岗</v>
          </cell>
          <cell r="E243">
            <v>42</v>
          </cell>
        </row>
        <row r="244">
          <cell r="A244">
            <v>10128084101</v>
          </cell>
          <cell r="B244" t="str">
            <v>黄启梅</v>
          </cell>
          <cell r="C244" t="str">
            <v>0821校医院</v>
          </cell>
          <cell r="D244" t="str">
            <v>03其他专业技术岗</v>
          </cell>
          <cell r="E244">
            <v>40.67</v>
          </cell>
        </row>
        <row r="245">
          <cell r="A245">
            <v>10128390402</v>
          </cell>
          <cell r="B245" t="str">
            <v>余秘</v>
          </cell>
          <cell r="C245" t="str">
            <v>0821校医院</v>
          </cell>
          <cell r="D245" t="str">
            <v>03其他专业技术岗</v>
          </cell>
          <cell r="E245">
            <v>0</v>
          </cell>
        </row>
        <row r="246">
          <cell r="A246">
            <v>10128383511</v>
          </cell>
          <cell r="B246" t="str">
            <v>黄晓青</v>
          </cell>
          <cell r="C246" t="str">
            <v>0821校医院</v>
          </cell>
          <cell r="D246" t="str">
            <v>03其他专业技术岗</v>
          </cell>
          <cell r="E246">
            <v>0</v>
          </cell>
        </row>
        <row r="247">
          <cell r="A247">
            <v>10128084403</v>
          </cell>
          <cell r="B247" t="str">
            <v>娄琳滟</v>
          </cell>
          <cell r="C247" t="str">
            <v>0821校医院</v>
          </cell>
          <cell r="D247" t="str">
            <v>04其他专业技术岗</v>
          </cell>
          <cell r="E247">
            <v>57.67</v>
          </cell>
        </row>
        <row r="248">
          <cell r="A248">
            <v>10128402006</v>
          </cell>
          <cell r="B248" t="str">
            <v>郝洋</v>
          </cell>
          <cell r="C248" t="str">
            <v>0821校医院</v>
          </cell>
          <cell r="D248" t="str">
            <v>04其他专业技术岗</v>
          </cell>
          <cell r="E248">
            <v>51.67</v>
          </cell>
        </row>
        <row r="249">
          <cell r="A249">
            <v>10128280205</v>
          </cell>
          <cell r="B249" t="str">
            <v>林燕聪</v>
          </cell>
          <cell r="C249" t="str">
            <v>0821校医院</v>
          </cell>
          <cell r="D249" t="str">
            <v>04其他专业技术岗</v>
          </cell>
          <cell r="E249">
            <v>31.67</v>
          </cell>
        </row>
        <row r="250">
          <cell r="A250">
            <v>10128094301</v>
          </cell>
          <cell r="B250" t="str">
            <v>黄海波</v>
          </cell>
          <cell r="C250" t="str">
            <v>0822辅导员</v>
          </cell>
          <cell r="D250" t="str">
            <v>01辅导员</v>
          </cell>
          <cell r="E250">
            <v>75.33</v>
          </cell>
        </row>
        <row r="251">
          <cell r="A251">
            <v>10128091220</v>
          </cell>
          <cell r="B251" t="str">
            <v>郭金</v>
          </cell>
          <cell r="C251" t="str">
            <v>0822辅导员</v>
          </cell>
          <cell r="D251" t="str">
            <v>01辅导员</v>
          </cell>
          <cell r="E251">
            <v>75</v>
          </cell>
        </row>
        <row r="252">
          <cell r="A252">
            <v>10128344523</v>
          </cell>
          <cell r="B252" t="str">
            <v>汪帆</v>
          </cell>
          <cell r="C252" t="str">
            <v>0822辅导员</v>
          </cell>
          <cell r="D252" t="str">
            <v>01辅导员</v>
          </cell>
          <cell r="E252">
            <v>74.67</v>
          </cell>
        </row>
        <row r="253">
          <cell r="A253">
            <v>10128340903</v>
          </cell>
          <cell r="B253" t="str">
            <v>兰倩</v>
          </cell>
          <cell r="C253" t="str">
            <v>0822辅导员</v>
          </cell>
          <cell r="D253" t="str">
            <v>01辅导员</v>
          </cell>
          <cell r="E253">
            <v>72.33</v>
          </cell>
        </row>
        <row r="254">
          <cell r="A254">
            <v>10128395805</v>
          </cell>
          <cell r="B254" t="str">
            <v>杨乐</v>
          </cell>
          <cell r="C254" t="str">
            <v>0822辅导员</v>
          </cell>
          <cell r="D254" t="str">
            <v>01辅导员</v>
          </cell>
          <cell r="E254">
            <v>71.33</v>
          </cell>
        </row>
        <row r="255">
          <cell r="A255">
            <v>10128288512</v>
          </cell>
          <cell r="B255" t="str">
            <v>曹家鹏</v>
          </cell>
          <cell r="C255" t="str">
            <v>0822辅导员</v>
          </cell>
          <cell r="D255" t="str">
            <v>01辅导员</v>
          </cell>
          <cell r="E255">
            <v>71</v>
          </cell>
        </row>
        <row r="256">
          <cell r="A256">
            <v>10128345607</v>
          </cell>
          <cell r="B256" t="str">
            <v>周武毕</v>
          </cell>
          <cell r="C256" t="str">
            <v>0822辅导员</v>
          </cell>
          <cell r="D256" t="str">
            <v>01辅导员</v>
          </cell>
          <cell r="E256">
            <v>70.33</v>
          </cell>
        </row>
        <row r="257">
          <cell r="A257">
            <v>10128292503</v>
          </cell>
          <cell r="B257" t="str">
            <v>罗汐</v>
          </cell>
          <cell r="C257" t="str">
            <v>0822辅导员</v>
          </cell>
          <cell r="D257" t="str">
            <v>01辅导员</v>
          </cell>
          <cell r="E257">
            <v>70.33</v>
          </cell>
        </row>
        <row r="258">
          <cell r="A258">
            <v>10128090530</v>
          </cell>
          <cell r="B258" t="str">
            <v>代清</v>
          </cell>
          <cell r="C258" t="str">
            <v>0822辅导员</v>
          </cell>
          <cell r="D258" t="str">
            <v>01辅导员</v>
          </cell>
          <cell r="E258">
            <v>70.33</v>
          </cell>
        </row>
        <row r="259">
          <cell r="A259">
            <v>10128394922</v>
          </cell>
          <cell r="B259" t="str">
            <v>陈翌奇</v>
          </cell>
          <cell r="C259" t="str">
            <v>0822辅导员</v>
          </cell>
          <cell r="D259" t="str">
            <v>01辅导员</v>
          </cell>
          <cell r="E259">
            <v>70.33</v>
          </cell>
        </row>
        <row r="260">
          <cell r="A260">
            <v>10128347822</v>
          </cell>
          <cell r="B260" t="str">
            <v>贺越</v>
          </cell>
          <cell r="C260" t="str">
            <v>0822辅导员</v>
          </cell>
          <cell r="D260" t="str">
            <v>01辅导员</v>
          </cell>
          <cell r="E260">
            <v>70</v>
          </cell>
        </row>
        <row r="261">
          <cell r="A261">
            <v>10128349116</v>
          </cell>
          <cell r="B261" t="str">
            <v>邓婕</v>
          </cell>
          <cell r="C261" t="str">
            <v>0822辅导员</v>
          </cell>
          <cell r="D261" t="str">
            <v>01辅导员</v>
          </cell>
          <cell r="E261">
            <v>70</v>
          </cell>
        </row>
        <row r="262">
          <cell r="A262">
            <v>10128285719</v>
          </cell>
          <cell r="B262" t="str">
            <v>赵慧</v>
          </cell>
          <cell r="C262" t="str">
            <v>0822辅导员</v>
          </cell>
          <cell r="D262" t="str">
            <v>01辅导员</v>
          </cell>
          <cell r="E262">
            <v>68.33</v>
          </cell>
        </row>
        <row r="263">
          <cell r="A263">
            <v>10128293824</v>
          </cell>
          <cell r="B263" t="str">
            <v>史萌</v>
          </cell>
          <cell r="C263" t="str">
            <v>0822辅导员</v>
          </cell>
          <cell r="D263" t="str">
            <v>01辅导员</v>
          </cell>
          <cell r="E263">
            <v>68</v>
          </cell>
        </row>
        <row r="264">
          <cell r="A264">
            <v>10128084630</v>
          </cell>
          <cell r="B264" t="str">
            <v>尹晗昕</v>
          </cell>
          <cell r="C264" t="str">
            <v>0822辅导员</v>
          </cell>
          <cell r="D264" t="str">
            <v>01辅导员</v>
          </cell>
          <cell r="E264">
            <v>68</v>
          </cell>
        </row>
        <row r="265">
          <cell r="A265">
            <v>10128295517</v>
          </cell>
          <cell r="B265" t="str">
            <v>梅珂欣</v>
          </cell>
          <cell r="C265" t="str">
            <v>0822辅导员</v>
          </cell>
          <cell r="D265" t="str">
            <v>01辅导员</v>
          </cell>
          <cell r="E265">
            <v>67.67</v>
          </cell>
        </row>
        <row r="266">
          <cell r="A266">
            <v>10128403624</v>
          </cell>
          <cell r="B266" t="str">
            <v>唐笛</v>
          </cell>
          <cell r="C266" t="str">
            <v>0822辅导员</v>
          </cell>
          <cell r="D266" t="str">
            <v>01辅导员</v>
          </cell>
          <cell r="E266">
            <v>67.67</v>
          </cell>
        </row>
        <row r="267">
          <cell r="A267">
            <v>10128345429</v>
          </cell>
          <cell r="B267" t="str">
            <v>高林娇</v>
          </cell>
          <cell r="C267" t="str">
            <v>0822辅导员</v>
          </cell>
          <cell r="D267" t="str">
            <v>01辅导员</v>
          </cell>
          <cell r="E267">
            <v>67.33</v>
          </cell>
        </row>
        <row r="268">
          <cell r="A268">
            <v>10128342521</v>
          </cell>
          <cell r="B268" t="str">
            <v>孙科</v>
          </cell>
          <cell r="C268" t="str">
            <v>0822辅导员</v>
          </cell>
          <cell r="D268" t="str">
            <v>01辅导员</v>
          </cell>
          <cell r="E268">
            <v>67.33</v>
          </cell>
        </row>
        <row r="269">
          <cell r="A269">
            <v>10128346510</v>
          </cell>
          <cell r="B269" t="str">
            <v>金言</v>
          </cell>
          <cell r="C269" t="str">
            <v>0822辅导员</v>
          </cell>
          <cell r="D269" t="str">
            <v>01辅导员</v>
          </cell>
          <cell r="E269">
            <v>67.33</v>
          </cell>
        </row>
        <row r="270">
          <cell r="A270">
            <v>10128400613</v>
          </cell>
          <cell r="B270" t="str">
            <v>钱瑞林</v>
          </cell>
          <cell r="C270" t="str">
            <v>0822辅导员</v>
          </cell>
          <cell r="D270" t="str">
            <v>01辅导员</v>
          </cell>
          <cell r="E270">
            <v>67</v>
          </cell>
        </row>
        <row r="271">
          <cell r="A271">
            <v>10128093116</v>
          </cell>
          <cell r="B271" t="str">
            <v>谌鑫</v>
          </cell>
          <cell r="C271" t="str">
            <v>0822辅导员</v>
          </cell>
          <cell r="D271" t="str">
            <v>01辅导员</v>
          </cell>
          <cell r="E271">
            <v>66.67</v>
          </cell>
        </row>
        <row r="272">
          <cell r="A272">
            <v>10128096526</v>
          </cell>
          <cell r="B272" t="str">
            <v>陈忍</v>
          </cell>
          <cell r="C272" t="str">
            <v>0822辅导员</v>
          </cell>
          <cell r="D272" t="str">
            <v>01辅导员</v>
          </cell>
          <cell r="E272">
            <v>66.67</v>
          </cell>
        </row>
        <row r="273">
          <cell r="A273">
            <v>10128383224</v>
          </cell>
          <cell r="B273" t="str">
            <v>雷娜</v>
          </cell>
          <cell r="C273" t="str">
            <v>0822辅导员</v>
          </cell>
          <cell r="D273" t="str">
            <v>01辅导员</v>
          </cell>
          <cell r="E273">
            <v>66.33</v>
          </cell>
        </row>
        <row r="274">
          <cell r="A274">
            <v>10128392910</v>
          </cell>
          <cell r="B274" t="str">
            <v>常征</v>
          </cell>
          <cell r="C274" t="str">
            <v>0822辅导员</v>
          </cell>
          <cell r="D274" t="str">
            <v>01辅导员</v>
          </cell>
          <cell r="E274">
            <v>66.33</v>
          </cell>
        </row>
        <row r="275">
          <cell r="A275">
            <v>10128280523</v>
          </cell>
          <cell r="B275" t="str">
            <v>杨柳</v>
          </cell>
          <cell r="C275" t="str">
            <v>0822辅导员</v>
          </cell>
          <cell r="D275" t="str">
            <v>01辅导员</v>
          </cell>
          <cell r="E275">
            <v>66.33</v>
          </cell>
        </row>
        <row r="276">
          <cell r="A276">
            <v>10128293828</v>
          </cell>
          <cell r="B276" t="str">
            <v>徐思俊</v>
          </cell>
          <cell r="C276" t="str">
            <v>0822辅导员</v>
          </cell>
          <cell r="D276" t="str">
            <v>01辅导员</v>
          </cell>
          <cell r="E276">
            <v>66.33</v>
          </cell>
        </row>
        <row r="277">
          <cell r="A277">
            <v>10128340309</v>
          </cell>
          <cell r="B277" t="str">
            <v>郭军倩</v>
          </cell>
          <cell r="C277" t="str">
            <v>0822辅导员</v>
          </cell>
          <cell r="D277" t="str">
            <v>01辅导员</v>
          </cell>
          <cell r="E277">
            <v>66.33</v>
          </cell>
        </row>
        <row r="278">
          <cell r="A278">
            <v>10128080324</v>
          </cell>
          <cell r="B278" t="str">
            <v>樊昆昆</v>
          </cell>
          <cell r="C278" t="str">
            <v>0822辅导员</v>
          </cell>
          <cell r="D278" t="str">
            <v>01辅导员</v>
          </cell>
          <cell r="E278">
            <v>66.33</v>
          </cell>
        </row>
        <row r="279">
          <cell r="A279">
            <v>10128292316</v>
          </cell>
          <cell r="B279" t="str">
            <v>李忠强</v>
          </cell>
          <cell r="C279" t="str">
            <v>0822辅导员</v>
          </cell>
          <cell r="D279" t="str">
            <v>01辅导员</v>
          </cell>
          <cell r="E279">
            <v>66</v>
          </cell>
        </row>
        <row r="280">
          <cell r="A280">
            <v>10128392017</v>
          </cell>
          <cell r="B280" t="str">
            <v>张琳芸</v>
          </cell>
          <cell r="C280" t="str">
            <v>0822辅导员</v>
          </cell>
          <cell r="D280" t="str">
            <v>01辅导员</v>
          </cell>
          <cell r="E280">
            <v>66</v>
          </cell>
        </row>
        <row r="281">
          <cell r="A281">
            <v>10128344017</v>
          </cell>
          <cell r="B281" t="str">
            <v>张正音</v>
          </cell>
          <cell r="C281" t="str">
            <v>0822辅导员</v>
          </cell>
          <cell r="D281" t="str">
            <v>01辅导员</v>
          </cell>
          <cell r="E281">
            <v>65.67</v>
          </cell>
        </row>
        <row r="282">
          <cell r="A282">
            <v>10128083125</v>
          </cell>
          <cell r="B282" t="str">
            <v>简代红</v>
          </cell>
          <cell r="C282" t="str">
            <v>0822辅导员</v>
          </cell>
          <cell r="D282" t="str">
            <v>01辅导员</v>
          </cell>
          <cell r="E282">
            <v>65.67</v>
          </cell>
        </row>
        <row r="283">
          <cell r="A283">
            <v>10128345008</v>
          </cell>
          <cell r="B283" t="str">
            <v>王静依</v>
          </cell>
          <cell r="C283" t="str">
            <v>0822辅导员</v>
          </cell>
          <cell r="D283" t="str">
            <v>01辅导员</v>
          </cell>
          <cell r="E283">
            <v>65.67</v>
          </cell>
        </row>
        <row r="284">
          <cell r="A284">
            <v>10128082711</v>
          </cell>
          <cell r="B284" t="str">
            <v>唐会会</v>
          </cell>
          <cell r="C284" t="str">
            <v>0822辅导员</v>
          </cell>
          <cell r="D284" t="str">
            <v>01辅导员</v>
          </cell>
          <cell r="E284">
            <v>65.67</v>
          </cell>
        </row>
        <row r="285">
          <cell r="A285">
            <v>10128294822</v>
          </cell>
          <cell r="B285" t="str">
            <v>肖越</v>
          </cell>
          <cell r="C285" t="str">
            <v>0822辅导员</v>
          </cell>
          <cell r="D285" t="str">
            <v>01辅导员</v>
          </cell>
          <cell r="E285">
            <v>65.33</v>
          </cell>
        </row>
        <row r="286">
          <cell r="A286">
            <v>10128381805</v>
          </cell>
          <cell r="B286" t="str">
            <v>蒋信炜</v>
          </cell>
          <cell r="C286" t="str">
            <v>0822辅导员</v>
          </cell>
          <cell r="D286" t="str">
            <v>01辅导员</v>
          </cell>
          <cell r="E286">
            <v>65.33</v>
          </cell>
        </row>
        <row r="287">
          <cell r="A287">
            <v>10128083505</v>
          </cell>
          <cell r="B287" t="str">
            <v>袁理脉</v>
          </cell>
          <cell r="C287" t="str">
            <v>0822辅导员</v>
          </cell>
          <cell r="D287" t="str">
            <v>01辅导员</v>
          </cell>
          <cell r="E287">
            <v>65.33</v>
          </cell>
        </row>
        <row r="288">
          <cell r="A288">
            <v>10128086218</v>
          </cell>
          <cell r="B288" t="str">
            <v>李易娥</v>
          </cell>
          <cell r="C288" t="str">
            <v>0822辅导员</v>
          </cell>
          <cell r="D288" t="str">
            <v>01辅导员</v>
          </cell>
          <cell r="E288">
            <v>65.33</v>
          </cell>
        </row>
        <row r="289">
          <cell r="A289">
            <v>10128381825</v>
          </cell>
          <cell r="B289" t="str">
            <v>石妙妙</v>
          </cell>
          <cell r="C289" t="str">
            <v>0822辅导员</v>
          </cell>
          <cell r="D289" t="str">
            <v>01辅导员</v>
          </cell>
          <cell r="E289">
            <v>65</v>
          </cell>
        </row>
        <row r="290">
          <cell r="A290">
            <v>10128095114</v>
          </cell>
          <cell r="B290" t="str">
            <v>何利</v>
          </cell>
          <cell r="C290" t="str">
            <v>0822辅导员</v>
          </cell>
          <cell r="D290" t="str">
            <v>01辅导员</v>
          </cell>
          <cell r="E290">
            <v>65</v>
          </cell>
        </row>
        <row r="291">
          <cell r="A291">
            <v>10128283508</v>
          </cell>
          <cell r="B291" t="str">
            <v>骆源</v>
          </cell>
          <cell r="C291" t="str">
            <v>0822辅导员</v>
          </cell>
          <cell r="D291" t="str">
            <v>01辅导员</v>
          </cell>
          <cell r="E291">
            <v>65</v>
          </cell>
        </row>
        <row r="292">
          <cell r="A292">
            <v>10128347828</v>
          </cell>
          <cell r="B292" t="str">
            <v>吴聪</v>
          </cell>
          <cell r="C292" t="str">
            <v>0822辅导员</v>
          </cell>
          <cell r="D292" t="str">
            <v>01辅导员</v>
          </cell>
          <cell r="E292">
            <v>65</v>
          </cell>
        </row>
        <row r="293">
          <cell r="A293">
            <v>10128084625</v>
          </cell>
          <cell r="B293" t="str">
            <v>董伟啟</v>
          </cell>
          <cell r="C293" t="str">
            <v>0822辅导员</v>
          </cell>
          <cell r="D293" t="str">
            <v>01辅导员</v>
          </cell>
          <cell r="E293">
            <v>64.67</v>
          </cell>
        </row>
        <row r="294">
          <cell r="A294">
            <v>10128094615</v>
          </cell>
          <cell r="B294" t="str">
            <v>田媛媛</v>
          </cell>
          <cell r="C294" t="str">
            <v>0822辅导员</v>
          </cell>
          <cell r="D294" t="str">
            <v>01辅导员</v>
          </cell>
          <cell r="E294">
            <v>64.67</v>
          </cell>
        </row>
        <row r="295">
          <cell r="A295">
            <v>10128392402</v>
          </cell>
          <cell r="B295" t="str">
            <v>欧阳妩怡</v>
          </cell>
          <cell r="C295" t="str">
            <v>0822辅导员</v>
          </cell>
          <cell r="D295" t="str">
            <v>01辅导员</v>
          </cell>
          <cell r="E295">
            <v>64.67</v>
          </cell>
        </row>
        <row r="296">
          <cell r="A296">
            <v>10128397618</v>
          </cell>
          <cell r="B296" t="str">
            <v>吴婷</v>
          </cell>
          <cell r="C296" t="str">
            <v>0822辅导员</v>
          </cell>
          <cell r="D296" t="str">
            <v>01辅导员</v>
          </cell>
          <cell r="E296">
            <v>64.33</v>
          </cell>
        </row>
        <row r="297">
          <cell r="A297">
            <v>10128094118</v>
          </cell>
          <cell r="B297" t="str">
            <v>肖玉兰</v>
          </cell>
          <cell r="C297" t="str">
            <v>0822辅导员</v>
          </cell>
          <cell r="D297" t="str">
            <v>01辅导员</v>
          </cell>
          <cell r="E297">
            <v>64.33</v>
          </cell>
        </row>
        <row r="298">
          <cell r="A298">
            <v>10128084727</v>
          </cell>
          <cell r="B298" t="str">
            <v>杜侃</v>
          </cell>
          <cell r="C298" t="str">
            <v>0822辅导员</v>
          </cell>
          <cell r="D298" t="str">
            <v>01辅导员</v>
          </cell>
          <cell r="E298">
            <v>64.33</v>
          </cell>
        </row>
        <row r="299">
          <cell r="A299">
            <v>10128398306</v>
          </cell>
          <cell r="B299" t="str">
            <v>蒋万姣</v>
          </cell>
          <cell r="C299" t="str">
            <v>0822辅导员</v>
          </cell>
          <cell r="D299" t="str">
            <v>01辅导员</v>
          </cell>
          <cell r="E299">
            <v>64.33</v>
          </cell>
        </row>
        <row r="300">
          <cell r="A300">
            <v>10128283305</v>
          </cell>
          <cell r="B300" t="str">
            <v>王晶晶</v>
          </cell>
          <cell r="C300" t="str">
            <v>0822辅导员</v>
          </cell>
          <cell r="D300" t="str">
            <v>01辅导员</v>
          </cell>
          <cell r="E300">
            <v>64.33</v>
          </cell>
        </row>
        <row r="301">
          <cell r="A301">
            <v>10128084621</v>
          </cell>
          <cell r="B301" t="str">
            <v>邵华</v>
          </cell>
          <cell r="C301" t="str">
            <v>0822辅导员</v>
          </cell>
          <cell r="D301" t="str">
            <v>01辅导员</v>
          </cell>
          <cell r="E301">
            <v>64.33</v>
          </cell>
        </row>
        <row r="302">
          <cell r="A302">
            <v>10128294730</v>
          </cell>
          <cell r="B302" t="str">
            <v>杨迎迎</v>
          </cell>
          <cell r="C302" t="str">
            <v>0822辅导员</v>
          </cell>
          <cell r="D302" t="str">
            <v>01辅导员</v>
          </cell>
          <cell r="E302">
            <v>64</v>
          </cell>
        </row>
        <row r="303">
          <cell r="A303">
            <v>10128095104</v>
          </cell>
          <cell r="B303" t="str">
            <v>曾娇</v>
          </cell>
          <cell r="C303" t="str">
            <v>0822辅导员</v>
          </cell>
          <cell r="D303" t="str">
            <v>01辅导员</v>
          </cell>
          <cell r="E303">
            <v>64</v>
          </cell>
        </row>
        <row r="304">
          <cell r="A304">
            <v>10128394528</v>
          </cell>
          <cell r="B304" t="str">
            <v>杨波</v>
          </cell>
          <cell r="C304" t="str">
            <v>0822辅导员</v>
          </cell>
          <cell r="D304" t="str">
            <v>01辅导员</v>
          </cell>
          <cell r="E304">
            <v>64</v>
          </cell>
        </row>
        <row r="305">
          <cell r="A305">
            <v>10128382415</v>
          </cell>
          <cell r="B305" t="str">
            <v>龙成丹</v>
          </cell>
          <cell r="C305" t="str">
            <v>0822辅导员</v>
          </cell>
          <cell r="D305" t="str">
            <v>01辅导员</v>
          </cell>
          <cell r="E305">
            <v>64</v>
          </cell>
        </row>
        <row r="306">
          <cell r="A306">
            <v>10128285522</v>
          </cell>
          <cell r="B306" t="str">
            <v>王健霞</v>
          </cell>
          <cell r="C306" t="str">
            <v>0822辅导员</v>
          </cell>
          <cell r="D306" t="str">
            <v>01辅导员</v>
          </cell>
          <cell r="E306">
            <v>63.67</v>
          </cell>
        </row>
        <row r="307">
          <cell r="A307">
            <v>10128392405</v>
          </cell>
          <cell r="B307" t="str">
            <v>禄怡</v>
          </cell>
          <cell r="C307" t="str">
            <v>0822辅导员</v>
          </cell>
          <cell r="D307" t="str">
            <v>01辅导员</v>
          </cell>
          <cell r="E307">
            <v>63.67</v>
          </cell>
        </row>
        <row r="308">
          <cell r="A308">
            <v>10128381625</v>
          </cell>
          <cell r="B308" t="str">
            <v>陈春霞</v>
          </cell>
          <cell r="C308" t="str">
            <v>0822辅导员</v>
          </cell>
          <cell r="D308" t="str">
            <v>01辅导员</v>
          </cell>
          <cell r="E308">
            <v>63.67</v>
          </cell>
        </row>
        <row r="309">
          <cell r="A309">
            <v>10128404312</v>
          </cell>
          <cell r="B309" t="str">
            <v>马柳丹</v>
          </cell>
          <cell r="C309" t="str">
            <v>0822辅导员</v>
          </cell>
          <cell r="D309" t="str">
            <v>01辅导员</v>
          </cell>
          <cell r="E309">
            <v>63.33</v>
          </cell>
        </row>
        <row r="310">
          <cell r="A310">
            <v>10128292219</v>
          </cell>
          <cell r="B310" t="str">
            <v>袁伟倩</v>
          </cell>
          <cell r="C310" t="str">
            <v>0822辅导员</v>
          </cell>
          <cell r="D310" t="str">
            <v>01辅导员</v>
          </cell>
          <cell r="E310">
            <v>63.33</v>
          </cell>
        </row>
        <row r="311">
          <cell r="A311">
            <v>10128342304</v>
          </cell>
          <cell r="B311" t="str">
            <v>王晓爱</v>
          </cell>
          <cell r="C311" t="str">
            <v>0822辅导员</v>
          </cell>
          <cell r="D311" t="str">
            <v>01辅导员</v>
          </cell>
          <cell r="E311">
            <v>63.33</v>
          </cell>
        </row>
        <row r="312">
          <cell r="A312">
            <v>10128348816</v>
          </cell>
          <cell r="B312" t="str">
            <v>王一帆</v>
          </cell>
          <cell r="C312" t="str">
            <v>0822辅导员</v>
          </cell>
          <cell r="D312" t="str">
            <v>01辅导员</v>
          </cell>
          <cell r="E312">
            <v>63.33</v>
          </cell>
        </row>
        <row r="313">
          <cell r="A313">
            <v>10128404727</v>
          </cell>
          <cell r="B313" t="str">
            <v>李嫣然</v>
          </cell>
          <cell r="C313" t="str">
            <v>0822辅导员</v>
          </cell>
          <cell r="D313" t="str">
            <v>01辅导员</v>
          </cell>
          <cell r="E313">
            <v>63</v>
          </cell>
        </row>
        <row r="314">
          <cell r="A314">
            <v>10128380322</v>
          </cell>
          <cell r="B314" t="str">
            <v>龙秋吉</v>
          </cell>
          <cell r="C314" t="str">
            <v>0822辅导员</v>
          </cell>
          <cell r="D314" t="str">
            <v>01辅导员</v>
          </cell>
          <cell r="E314">
            <v>63</v>
          </cell>
        </row>
        <row r="315">
          <cell r="A315">
            <v>10128296228</v>
          </cell>
          <cell r="B315" t="str">
            <v>聂江昱菡</v>
          </cell>
          <cell r="C315" t="str">
            <v>0822辅导员</v>
          </cell>
          <cell r="D315" t="str">
            <v>01辅导员</v>
          </cell>
          <cell r="E315">
            <v>63</v>
          </cell>
        </row>
        <row r="316">
          <cell r="A316">
            <v>10128294705</v>
          </cell>
          <cell r="B316" t="str">
            <v>曾文倩</v>
          </cell>
          <cell r="C316" t="str">
            <v>0822辅导员</v>
          </cell>
          <cell r="D316" t="str">
            <v>01辅导员</v>
          </cell>
          <cell r="E316">
            <v>63</v>
          </cell>
        </row>
        <row r="317">
          <cell r="A317">
            <v>10128091521</v>
          </cell>
          <cell r="B317" t="str">
            <v>刘全莉</v>
          </cell>
          <cell r="C317" t="str">
            <v>0822辅导员</v>
          </cell>
          <cell r="D317" t="str">
            <v>01辅导员</v>
          </cell>
          <cell r="E317">
            <v>62.67</v>
          </cell>
        </row>
        <row r="318">
          <cell r="A318">
            <v>10128296716</v>
          </cell>
          <cell r="B318" t="str">
            <v>陈扬</v>
          </cell>
          <cell r="C318" t="str">
            <v>0822辅导员</v>
          </cell>
          <cell r="D318" t="str">
            <v>01辅导员</v>
          </cell>
          <cell r="E318">
            <v>62.67</v>
          </cell>
        </row>
        <row r="319">
          <cell r="A319">
            <v>10128381311</v>
          </cell>
          <cell r="B319" t="str">
            <v>杨再敏</v>
          </cell>
          <cell r="C319" t="str">
            <v>0822辅导员</v>
          </cell>
          <cell r="D319" t="str">
            <v>01辅导员</v>
          </cell>
          <cell r="E319">
            <v>62.67</v>
          </cell>
        </row>
        <row r="320">
          <cell r="A320">
            <v>10128282723</v>
          </cell>
          <cell r="B320" t="str">
            <v>闫秋利</v>
          </cell>
          <cell r="C320" t="str">
            <v>0822辅导员</v>
          </cell>
          <cell r="D320" t="str">
            <v>01辅导员</v>
          </cell>
          <cell r="E320">
            <v>62.67</v>
          </cell>
        </row>
        <row r="321">
          <cell r="A321">
            <v>10128297016</v>
          </cell>
          <cell r="B321" t="str">
            <v>赵颖</v>
          </cell>
          <cell r="C321" t="str">
            <v>0822辅导员</v>
          </cell>
          <cell r="D321" t="str">
            <v>01辅导员</v>
          </cell>
          <cell r="E321">
            <v>62.33</v>
          </cell>
        </row>
        <row r="322">
          <cell r="A322">
            <v>10128285116</v>
          </cell>
          <cell r="B322" t="str">
            <v>王乾丽</v>
          </cell>
          <cell r="C322" t="str">
            <v>0822辅导员</v>
          </cell>
          <cell r="D322" t="str">
            <v>01辅导员</v>
          </cell>
          <cell r="E322">
            <v>62.33</v>
          </cell>
        </row>
        <row r="323">
          <cell r="A323">
            <v>10128299118</v>
          </cell>
          <cell r="B323" t="str">
            <v>申浩</v>
          </cell>
          <cell r="C323" t="str">
            <v>0822辅导员</v>
          </cell>
          <cell r="D323" t="str">
            <v>01辅导员</v>
          </cell>
          <cell r="E323">
            <v>62.33</v>
          </cell>
        </row>
        <row r="324">
          <cell r="A324">
            <v>10128347405</v>
          </cell>
          <cell r="B324" t="str">
            <v>张竟伟</v>
          </cell>
          <cell r="C324" t="str">
            <v>0822辅导员</v>
          </cell>
          <cell r="D324" t="str">
            <v>01辅导员</v>
          </cell>
          <cell r="E324">
            <v>62.33</v>
          </cell>
        </row>
        <row r="325">
          <cell r="A325">
            <v>10128392823</v>
          </cell>
          <cell r="B325" t="str">
            <v>江芹</v>
          </cell>
          <cell r="C325" t="str">
            <v>0822辅导员</v>
          </cell>
          <cell r="D325" t="str">
            <v>01辅导员</v>
          </cell>
          <cell r="E325">
            <v>62.33</v>
          </cell>
        </row>
        <row r="326">
          <cell r="A326">
            <v>10128084014</v>
          </cell>
          <cell r="B326" t="str">
            <v>文杰</v>
          </cell>
          <cell r="C326" t="str">
            <v>0822辅导员</v>
          </cell>
          <cell r="D326" t="str">
            <v>01辅导员</v>
          </cell>
          <cell r="E326">
            <v>62.33</v>
          </cell>
        </row>
        <row r="327">
          <cell r="A327">
            <v>10128092228</v>
          </cell>
          <cell r="B327" t="str">
            <v>袁平平</v>
          </cell>
          <cell r="C327" t="str">
            <v>0822辅导员</v>
          </cell>
          <cell r="D327" t="str">
            <v>01辅导员</v>
          </cell>
          <cell r="E327">
            <v>62.33</v>
          </cell>
        </row>
        <row r="328">
          <cell r="A328">
            <v>10128092928</v>
          </cell>
          <cell r="B328" t="str">
            <v>陈念</v>
          </cell>
          <cell r="C328" t="str">
            <v>0822辅导员</v>
          </cell>
          <cell r="D328" t="str">
            <v>01辅导员</v>
          </cell>
          <cell r="E328">
            <v>62.33</v>
          </cell>
        </row>
        <row r="329">
          <cell r="A329">
            <v>10128395207</v>
          </cell>
          <cell r="B329" t="str">
            <v>李梨群</v>
          </cell>
          <cell r="C329" t="str">
            <v>0822辅导员</v>
          </cell>
          <cell r="D329" t="str">
            <v>01辅导员</v>
          </cell>
          <cell r="E329">
            <v>62.33</v>
          </cell>
        </row>
        <row r="330">
          <cell r="A330">
            <v>10128092920</v>
          </cell>
          <cell r="B330" t="str">
            <v>孙霞</v>
          </cell>
          <cell r="C330" t="str">
            <v>0822辅导员</v>
          </cell>
          <cell r="D330" t="str">
            <v>01辅导员</v>
          </cell>
          <cell r="E330">
            <v>62</v>
          </cell>
        </row>
        <row r="331">
          <cell r="A331">
            <v>10128082523</v>
          </cell>
          <cell r="B331" t="str">
            <v>安立</v>
          </cell>
          <cell r="C331" t="str">
            <v>0822辅导员</v>
          </cell>
          <cell r="D331" t="str">
            <v>01辅导员</v>
          </cell>
          <cell r="E331">
            <v>62</v>
          </cell>
        </row>
        <row r="332">
          <cell r="A332">
            <v>10128286015</v>
          </cell>
          <cell r="B332" t="str">
            <v>李菲</v>
          </cell>
          <cell r="C332" t="str">
            <v>0822辅导员</v>
          </cell>
          <cell r="D332" t="str">
            <v>01辅导员</v>
          </cell>
          <cell r="E332">
            <v>62</v>
          </cell>
        </row>
        <row r="333">
          <cell r="A333">
            <v>10128093822</v>
          </cell>
          <cell r="B333" t="str">
            <v>蔡莹</v>
          </cell>
          <cell r="C333" t="str">
            <v>0822辅导员</v>
          </cell>
          <cell r="D333" t="str">
            <v>01辅导员</v>
          </cell>
          <cell r="E333">
            <v>61.67</v>
          </cell>
        </row>
        <row r="334">
          <cell r="A334">
            <v>10128097007</v>
          </cell>
          <cell r="B334" t="str">
            <v>黄海</v>
          </cell>
          <cell r="C334" t="str">
            <v>0822辅导员</v>
          </cell>
          <cell r="D334" t="str">
            <v>01辅导员</v>
          </cell>
          <cell r="E334">
            <v>61.67</v>
          </cell>
        </row>
        <row r="335">
          <cell r="A335">
            <v>10128291519</v>
          </cell>
          <cell r="B335" t="str">
            <v>张飞娟</v>
          </cell>
          <cell r="C335" t="str">
            <v>0822辅导员</v>
          </cell>
          <cell r="D335" t="str">
            <v>01辅导员</v>
          </cell>
          <cell r="E335">
            <v>61.67</v>
          </cell>
        </row>
        <row r="336">
          <cell r="A336">
            <v>10128391901</v>
          </cell>
          <cell r="B336" t="str">
            <v>郭声彦</v>
          </cell>
          <cell r="C336" t="str">
            <v>0822辅导员</v>
          </cell>
          <cell r="D336" t="str">
            <v>01辅导员</v>
          </cell>
          <cell r="E336">
            <v>61.67</v>
          </cell>
        </row>
        <row r="337">
          <cell r="A337">
            <v>10128382425</v>
          </cell>
          <cell r="B337" t="str">
            <v>吴玉平</v>
          </cell>
          <cell r="C337" t="str">
            <v>0822辅导员</v>
          </cell>
          <cell r="D337" t="str">
            <v>01辅导员</v>
          </cell>
          <cell r="E337">
            <v>61.67</v>
          </cell>
        </row>
        <row r="338">
          <cell r="A338">
            <v>10128286910</v>
          </cell>
          <cell r="B338" t="str">
            <v>胡欢欢</v>
          </cell>
          <cell r="C338" t="str">
            <v>0822辅导员</v>
          </cell>
          <cell r="D338" t="str">
            <v>01辅导员</v>
          </cell>
          <cell r="E338">
            <v>61.67</v>
          </cell>
        </row>
        <row r="339">
          <cell r="A339">
            <v>10128346507</v>
          </cell>
          <cell r="B339" t="str">
            <v>王姗</v>
          </cell>
          <cell r="C339" t="str">
            <v>0822辅导员</v>
          </cell>
          <cell r="D339" t="str">
            <v>01辅导员</v>
          </cell>
          <cell r="E339">
            <v>61.67</v>
          </cell>
        </row>
        <row r="340">
          <cell r="A340">
            <v>10128395526</v>
          </cell>
          <cell r="B340" t="str">
            <v>吕莹</v>
          </cell>
          <cell r="C340" t="str">
            <v>0822辅导员</v>
          </cell>
          <cell r="D340" t="str">
            <v>01辅导员</v>
          </cell>
          <cell r="E340">
            <v>61.67</v>
          </cell>
        </row>
        <row r="341">
          <cell r="A341">
            <v>10128082719</v>
          </cell>
          <cell r="B341" t="str">
            <v>刘力萍</v>
          </cell>
          <cell r="C341" t="str">
            <v>0822辅导员</v>
          </cell>
          <cell r="D341" t="str">
            <v>01辅导员</v>
          </cell>
          <cell r="E341">
            <v>61.67</v>
          </cell>
        </row>
        <row r="342">
          <cell r="A342">
            <v>10128400402</v>
          </cell>
          <cell r="B342" t="str">
            <v>李荟</v>
          </cell>
          <cell r="C342" t="str">
            <v>0822辅导员</v>
          </cell>
          <cell r="D342" t="str">
            <v>01辅导员</v>
          </cell>
          <cell r="E342">
            <v>61.33</v>
          </cell>
        </row>
        <row r="343">
          <cell r="A343">
            <v>10128292502</v>
          </cell>
          <cell r="B343" t="str">
            <v>唐陈瑶</v>
          </cell>
          <cell r="C343" t="str">
            <v>0822辅导员</v>
          </cell>
          <cell r="D343" t="str">
            <v>01辅导员</v>
          </cell>
          <cell r="E343">
            <v>61.33</v>
          </cell>
        </row>
        <row r="344">
          <cell r="A344">
            <v>10128095526</v>
          </cell>
          <cell r="B344" t="str">
            <v>郝宇曼</v>
          </cell>
          <cell r="C344" t="str">
            <v>0822辅导员</v>
          </cell>
          <cell r="D344" t="str">
            <v>01辅导员</v>
          </cell>
          <cell r="E344">
            <v>61.33</v>
          </cell>
        </row>
        <row r="345">
          <cell r="A345">
            <v>10128094925</v>
          </cell>
          <cell r="B345" t="str">
            <v>付贤青</v>
          </cell>
          <cell r="C345" t="str">
            <v>0822辅导员</v>
          </cell>
          <cell r="D345" t="str">
            <v>01辅导员</v>
          </cell>
          <cell r="E345">
            <v>61.33</v>
          </cell>
        </row>
        <row r="346">
          <cell r="A346">
            <v>10128292816</v>
          </cell>
          <cell r="B346" t="str">
            <v>沈忱</v>
          </cell>
          <cell r="C346" t="str">
            <v>0822辅导员</v>
          </cell>
          <cell r="D346" t="str">
            <v>01辅导员</v>
          </cell>
          <cell r="E346">
            <v>61.33</v>
          </cell>
        </row>
        <row r="347">
          <cell r="A347">
            <v>10128342129</v>
          </cell>
          <cell r="B347" t="str">
            <v>许吉龙</v>
          </cell>
          <cell r="C347" t="str">
            <v>0822辅导员</v>
          </cell>
          <cell r="D347" t="str">
            <v>01辅导员</v>
          </cell>
          <cell r="E347">
            <v>61.33</v>
          </cell>
        </row>
        <row r="348">
          <cell r="A348">
            <v>10128342009</v>
          </cell>
          <cell r="B348" t="str">
            <v>吕佳欣</v>
          </cell>
          <cell r="C348" t="str">
            <v>0822辅导员</v>
          </cell>
          <cell r="D348" t="str">
            <v>01辅导员</v>
          </cell>
          <cell r="E348">
            <v>61.33</v>
          </cell>
        </row>
        <row r="349">
          <cell r="A349">
            <v>10128382229</v>
          </cell>
          <cell r="B349" t="str">
            <v>王振宇</v>
          </cell>
          <cell r="C349" t="str">
            <v>0822辅导员</v>
          </cell>
          <cell r="D349" t="str">
            <v>01辅导员</v>
          </cell>
          <cell r="E349">
            <v>61</v>
          </cell>
        </row>
        <row r="350">
          <cell r="A350">
            <v>10128281530</v>
          </cell>
          <cell r="B350" t="str">
            <v>熊祝平</v>
          </cell>
          <cell r="C350" t="str">
            <v>0822辅导员</v>
          </cell>
          <cell r="D350" t="str">
            <v>01辅导员</v>
          </cell>
          <cell r="E350">
            <v>61</v>
          </cell>
        </row>
        <row r="351">
          <cell r="A351">
            <v>10128383519</v>
          </cell>
          <cell r="B351" t="str">
            <v>兰雪</v>
          </cell>
          <cell r="C351" t="str">
            <v>0822辅导员</v>
          </cell>
          <cell r="D351" t="str">
            <v>01辅导员</v>
          </cell>
          <cell r="E351">
            <v>61</v>
          </cell>
        </row>
        <row r="352">
          <cell r="A352">
            <v>10128285914</v>
          </cell>
          <cell r="B352" t="str">
            <v>刘奕伶</v>
          </cell>
          <cell r="C352" t="str">
            <v>0822辅导员</v>
          </cell>
          <cell r="D352" t="str">
            <v>01辅导员</v>
          </cell>
          <cell r="E352">
            <v>61</v>
          </cell>
        </row>
        <row r="353">
          <cell r="A353">
            <v>10128380428</v>
          </cell>
          <cell r="B353" t="str">
            <v>江贵勤</v>
          </cell>
          <cell r="C353" t="str">
            <v>0822辅导员</v>
          </cell>
          <cell r="D353" t="str">
            <v>01辅导员</v>
          </cell>
          <cell r="E353">
            <v>61</v>
          </cell>
        </row>
        <row r="354">
          <cell r="A354">
            <v>10128345627</v>
          </cell>
          <cell r="B354" t="str">
            <v>肖雪</v>
          </cell>
          <cell r="C354" t="str">
            <v>0822辅导员</v>
          </cell>
          <cell r="D354" t="str">
            <v>01辅导员</v>
          </cell>
          <cell r="E354">
            <v>61</v>
          </cell>
        </row>
        <row r="355">
          <cell r="A355">
            <v>10128401516</v>
          </cell>
          <cell r="B355" t="str">
            <v>潘静</v>
          </cell>
          <cell r="C355" t="str">
            <v>0822辅导员</v>
          </cell>
          <cell r="D355" t="str">
            <v>01辅导员</v>
          </cell>
          <cell r="E355">
            <v>61</v>
          </cell>
        </row>
        <row r="356">
          <cell r="A356">
            <v>10128347110</v>
          </cell>
          <cell r="B356" t="str">
            <v>周倩</v>
          </cell>
          <cell r="C356" t="str">
            <v>0822辅导员</v>
          </cell>
          <cell r="D356" t="str">
            <v>01辅导员</v>
          </cell>
          <cell r="E356">
            <v>60.67</v>
          </cell>
        </row>
        <row r="357">
          <cell r="A357">
            <v>10128343223</v>
          </cell>
          <cell r="B357" t="str">
            <v>汪燕</v>
          </cell>
          <cell r="C357" t="str">
            <v>0822辅导员</v>
          </cell>
          <cell r="D357" t="str">
            <v>01辅导员</v>
          </cell>
          <cell r="E357">
            <v>60.67</v>
          </cell>
        </row>
        <row r="358">
          <cell r="A358">
            <v>10128096729</v>
          </cell>
          <cell r="B358" t="str">
            <v>张馨予</v>
          </cell>
          <cell r="C358" t="str">
            <v>0822辅导员</v>
          </cell>
          <cell r="D358" t="str">
            <v>01辅导员</v>
          </cell>
          <cell r="E358">
            <v>60.67</v>
          </cell>
        </row>
        <row r="359">
          <cell r="A359">
            <v>10128291625</v>
          </cell>
          <cell r="B359" t="str">
            <v>卢香</v>
          </cell>
          <cell r="C359" t="str">
            <v>0822辅导员</v>
          </cell>
          <cell r="D359" t="str">
            <v>01辅导员</v>
          </cell>
          <cell r="E359">
            <v>60.67</v>
          </cell>
        </row>
        <row r="360">
          <cell r="A360">
            <v>10128292828</v>
          </cell>
          <cell r="B360" t="str">
            <v>张蒙蒙</v>
          </cell>
          <cell r="C360" t="str">
            <v>0822辅导员</v>
          </cell>
          <cell r="D360" t="str">
            <v>01辅导员</v>
          </cell>
          <cell r="E360">
            <v>60.67</v>
          </cell>
        </row>
        <row r="361">
          <cell r="A361">
            <v>10128288312</v>
          </cell>
          <cell r="B361" t="str">
            <v>余冰</v>
          </cell>
          <cell r="C361" t="str">
            <v>0822辅导员</v>
          </cell>
          <cell r="D361" t="str">
            <v>01辅导员</v>
          </cell>
          <cell r="E361">
            <v>60.67</v>
          </cell>
        </row>
        <row r="362">
          <cell r="A362">
            <v>10128293728</v>
          </cell>
          <cell r="B362" t="str">
            <v>吴娟</v>
          </cell>
          <cell r="C362" t="str">
            <v>0822辅导员</v>
          </cell>
          <cell r="D362" t="str">
            <v>01辅导员</v>
          </cell>
          <cell r="E362">
            <v>60.67</v>
          </cell>
        </row>
        <row r="363">
          <cell r="A363">
            <v>10128394012</v>
          </cell>
          <cell r="B363" t="str">
            <v>王春妹</v>
          </cell>
          <cell r="C363" t="str">
            <v>0822辅导员</v>
          </cell>
          <cell r="D363" t="str">
            <v>01辅导员</v>
          </cell>
          <cell r="E363">
            <v>60.67</v>
          </cell>
        </row>
        <row r="364">
          <cell r="A364">
            <v>10128404924</v>
          </cell>
          <cell r="B364" t="str">
            <v>白青鸿</v>
          </cell>
          <cell r="C364" t="str">
            <v>0822辅导员</v>
          </cell>
          <cell r="D364" t="str">
            <v>01辅导员</v>
          </cell>
          <cell r="E364">
            <v>60.67</v>
          </cell>
        </row>
        <row r="365">
          <cell r="A365">
            <v>10128280526</v>
          </cell>
          <cell r="B365" t="str">
            <v>赵堃灵</v>
          </cell>
          <cell r="C365" t="str">
            <v>0822辅导员</v>
          </cell>
          <cell r="D365" t="str">
            <v>01辅导员</v>
          </cell>
          <cell r="E365">
            <v>60.67</v>
          </cell>
        </row>
        <row r="366">
          <cell r="A366">
            <v>10128284402</v>
          </cell>
          <cell r="B366" t="str">
            <v>邢颖</v>
          </cell>
          <cell r="C366" t="str">
            <v>0822辅导员</v>
          </cell>
          <cell r="D366" t="str">
            <v>01辅导员</v>
          </cell>
          <cell r="E366">
            <v>60.67</v>
          </cell>
        </row>
        <row r="367">
          <cell r="A367">
            <v>10128344005</v>
          </cell>
          <cell r="B367" t="str">
            <v>谭赞</v>
          </cell>
          <cell r="C367" t="str">
            <v>0822辅导员</v>
          </cell>
          <cell r="D367" t="str">
            <v>01辅导员</v>
          </cell>
          <cell r="E367">
            <v>60.67</v>
          </cell>
        </row>
        <row r="368">
          <cell r="A368">
            <v>10128396509</v>
          </cell>
          <cell r="B368" t="str">
            <v>王冕</v>
          </cell>
          <cell r="C368" t="str">
            <v>0822辅导员</v>
          </cell>
          <cell r="D368" t="str">
            <v>01辅导员</v>
          </cell>
          <cell r="E368">
            <v>60.67</v>
          </cell>
        </row>
        <row r="369">
          <cell r="A369">
            <v>10128083207</v>
          </cell>
          <cell r="B369" t="str">
            <v>韦旌坤</v>
          </cell>
          <cell r="C369" t="str">
            <v>0822辅导员</v>
          </cell>
          <cell r="D369" t="str">
            <v>01辅导员</v>
          </cell>
          <cell r="E369">
            <v>60.33</v>
          </cell>
        </row>
        <row r="370">
          <cell r="A370">
            <v>10128391513</v>
          </cell>
          <cell r="B370" t="str">
            <v>莫映宽</v>
          </cell>
          <cell r="C370" t="str">
            <v>0822辅导员</v>
          </cell>
          <cell r="D370" t="str">
            <v>01辅导员</v>
          </cell>
          <cell r="E370">
            <v>60.33</v>
          </cell>
        </row>
        <row r="371">
          <cell r="A371">
            <v>10128084427</v>
          </cell>
          <cell r="B371" t="str">
            <v>张莞莎</v>
          </cell>
          <cell r="C371" t="str">
            <v>0822辅导员</v>
          </cell>
          <cell r="D371" t="str">
            <v>01辅导员</v>
          </cell>
          <cell r="E371">
            <v>60.33</v>
          </cell>
        </row>
        <row r="372">
          <cell r="A372">
            <v>10128344506</v>
          </cell>
          <cell r="B372" t="str">
            <v>陈雪</v>
          </cell>
          <cell r="C372" t="str">
            <v>0822辅导员</v>
          </cell>
          <cell r="D372" t="str">
            <v>01辅导员</v>
          </cell>
          <cell r="E372">
            <v>60.33</v>
          </cell>
        </row>
        <row r="373">
          <cell r="A373">
            <v>10128396503</v>
          </cell>
          <cell r="B373" t="str">
            <v>吴爽</v>
          </cell>
          <cell r="C373" t="str">
            <v>0822辅导员</v>
          </cell>
          <cell r="D373" t="str">
            <v>01辅导员</v>
          </cell>
          <cell r="E373">
            <v>60.33</v>
          </cell>
        </row>
        <row r="374">
          <cell r="A374">
            <v>10128402310</v>
          </cell>
          <cell r="B374" t="str">
            <v>朱晓燕</v>
          </cell>
          <cell r="C374" t="str">
            <v>0822辅导员</v>
          </cell>
          <cell r="D374" t="str">
            <v>01辅导员</v>
          </cell>
          <cell r="E374">
            <v>60.33</v>
          </cell>
        </row>
        <row r="375">
          <cell r="A375">
            <v>10128083203</v>
          </cell>
          <cell r="B375" t="str">
            <v>刘薇</v>
          </cell>
          <cell r="C375" t="str">
            <v>0822辅导员</v>
          </cell>
          <cell r="D375" t="str">
            <v>01辅导员</v>
          </cell>
          <cell r="E375">
            <v>60.33</v>
          </cell>
        </row>
        <row r="376">
          <cell r="A376">
            <v>10128291812</v>
          </cell>
          <cell r="B376" t="str">
            <v>张啟发</v>
          </cell>
          <cell r="C376" t="str">
            <v>0822辅导员</v>
          </cell>
          <cell r="D376" t="str">
            <v>01辅导员</v>
          </cell>
          <cell r="E376">
            <v>60.33</v>
          </cell>
        </row>
        <row r="377">
          <cell r="A377">
            <v>10128382802</v>
          </cell>
          <cell r="B377" t="str">
            <v>陈善群</v>
          </cell>
          <cell r="C377" t="str">
            <v>0822辅导员</v>
          </cell>
          <cell r="D377" t="str">
            <v>01辅导员</v>
          </cell>
          <cell r="E377">
            <v>60.33</v>
          </cell>
        </row>
        <row r="378">
          <cell r="A378">
            <v>10128094818</v>
          </cell>
          <cell r="B378" t="str">
            <v>赵龙英</v>
          </cell>
          <cell r="C378" t="str">
            <v>0822辅导员</v>
          </cell>
          <cell r="D378" t="str">
            <v>01辅导员</v>
          </cell>
          <cell r="E378">
            <v>60</v>
          </cell>
        </row>
        <row r="379">
          <cell r="A379">
            <v>10128093819</v>
          </cell>
          <cell r="B379" t="str">
            <v>申雄宇</v>
          </cell>
          <cell r="C379" t="str">
            <v>0822辅导员</v>
          </cell>
          <cell r="D379" t="str">
            <v>01辅导员</v>
          </cell>
          <cell r="E379">
            <v>60</v>
          </cell>
        </row>
        <row r="380">
          <cell r="A380">
            <v>10128405315</v>
          </cell>
          <cell r="B380" t="str">
            <v>唐玥玥</v>
          </cell>
          <cell r="C380" t="str">
            <v>0822辅导员</v>
          </cell>
          <cell r="D380" t="str">
            <v>01辅导员</v>
          </cell>
          <cell r="E380">
            <v>60</v>
          </cell>
        </row>
        <row r="381">
          <cell r="A381">
            <v>10128383607</v>
          </cell>
          <cell r="B381" t="str">
            <v>蒋利糠</v>
          </cell>
          <cell r="C381" t="str">
            <v>0822辅导员</v>
          </cell>
          <cell r="D381" t="str">
            <v>01辅导员</v>
          </cell>
          <cell r="E381">
            <v>60</v>
          </cell>
        </row>
        <row r="382">
          <cell r="A382">
            <v>10128342502</v>
          </cell>
          <cell r="B382" t="str">
            <v>许贤</v>
          </cell>
          <cell r="C382" t="str">
            <v>0822辅导员</v>
          </cell>
          <cell r="D382" t="str">
            <v>01辅导员</v>
          </cell>
          <cell r="E382">
            <v>60</v>
          </cell>
        </row>
        <row r="383">
          <cell r="A383">
            <v>10128402302</v>
          </cell>
          <cell r="B383" t="str">
            <v>陈丽娟</v>
          </cell>
          <cell r="C383" t="str">
            <v>0822辅导员</v>
          </cell>
          <cell r="D383" t="str">
            <v>01辅导员</v>
          </cell>
          <cell r="E383">
            <v>60</v>
          </cell>
        </row>
        <row r="384">
          <cell r="A384">
            <v>10128391510</v>
          </cell>
          <cell r="B384" t="str">
            <v>林安娜</v>
          </cell>
          <cell r="C384" t="str">
            <v>0822辅导员</v>
          </cell>
          <cell r="D384" t="str">
            <v>01辅导员</v>
          </cell>
          <cell r="E384">
            <v>60</v>
          </cell>
        </row>
        <row r="385">
          <cell r="A385">
            <v>10128343625</v>
          </cell>
          <cell r="B385" t="str">
            <v>雷光婷</v>
          </cell>
          <cell r="C385" t="str">
            <v>0822辅导员</v>
          </cell>
          <cell r="D385" t="str">
            <v>01辅导员</v>
          </cell>
          <cell r="E385">
            <v>60</v>
          </cell>
        </row>
        <row r="386">
          <cell r="A386">
            <v>10128286215</v>
          </cell>
          <cell r="B386" t="str">
            <v>张蒙娟</v>
          </cell>
          <cell r="C386" t="str">
            <v>0822辅导员</v>
          </cell>
          <cell r="D386" t="str">
            <v>01辅导员</v>
          </cell>
          <cell r="E386">
            <v>60</v>
          </cell>
        </row>
        <row r="387">
          <cell r="A387">
            <v>10128402714</v>
          </cell>
          <cell r="B387" t="str">
            <v>刘飞</v>
          </cell>
          <cell r="C387" t="str">
            <v>0822辅导员</v>
          </cell>
          <cell r="D387" t="str">
            <v>01辅导员</v>
          </cell>
          <cell r="E387">
            <v>60</v>
          </cell>
        </row>
        <row r="388">
          <cell r="A388">
            <v>10128295724</v>
          </cell>
          <cell r="B388" t="str">
            <v>王云</v>
          </cell>
          <cell r="C388" t="str">
            <v>0822辅导员</v>
          </cell>
          <cell r="D388" t="str">
            <v>01辅导员</v>
          </cell>
          <cell r="E388">
            <v>60</v>
          </cell>
        </row>
        <row r="389">
          <cell r="A389">
            <v>10128347519</v>
          </cell>
          <cell r="B389" t="str">
            <v>蒲佳丽</v>
          </cell>
          <cell r="C389" t="str">
            <v>0822辅导员</v>
          </cell>
          <cell r="D389" t="str">
            <v>01辅导员</v>
          </cell>
          <cell r="E389">
            <v>60</v>
          </cell>
        </row>
        <row r="390">
          <cell r="A390">
            <v>10128097010</v>
          </cell>
          <cell r="B390" t="str">
            <v>刘彤</v>
          </cell>
          <cell r="C390" t="str">
            <v>0822辅导员</v>
          </cell>
          <cell r="D390" t="str">
            <v>01辅导员</v>
          </cell>
          <cell r="E390">
            <v>60</v>
          </cell>
        </row>
        <row r="391">
          <cell r="A391">
            <v>10128393416</v>
          </cell>
          <cell r="B391" t="str">
            <v>唐静</v>
          </cell>
          <cell r="C391" t="str">
            <v>0822辅导员</v>
          </cell>
          <cell r="D391" t="str">
            <v>01辅导员</v>
          </cell>
          <cell r="E391">
            <v>59.67</v>
          </cell>
        </row>
        <row r="392">
          <cell r="A392">
            <v>10128347326</v>
          </cell>
          <cell r="B392" t="str">
            <v>陈心园</v>
          </cell>
          <cell r="C392" t="str">
            <v>0822辅导员</v>
          </cell>
          <cell r="D392" t="str">
            <v>01辅导员</v>
          </cell>
          <cell r="E392">
            <v>59.67</v>
          </cell>
        </row>
        <row r="393">
          <cell r="A393">
            <v>10128392909</v>
          </cell>
          <cell r="B393" t="str">
            <v>王磊</v>
          </cell>
          <cell r="C393" t="str">
            <v>0822辅导员</v>
          </cell>
          <cell r="D393" t="str">
            <v>01辅导员</v>
          </cell>
          <cell r="E393">
            <v>59.67</v>
          </cell>
        </row>
        <row r="394">
          <cell r="A394">
            <v>10128084810</v>
          </cell>
          <cell r="B394" t="str">
            <v>朱晓晓</v>
          </cell>
          <cell r="C394" t="str">
            <v>0822辅导员</v>
          </cell>
          <cell r="D394" t="str">
            <v>01辅导员</v>
          </cell>
          <cell r="E394">
            <v>59.67</v>
          </cell>
        </row>
        <row r="395">
          <cell r="A395">
            <v>10128346627</v>
          </cell>
          <cell r="B395" t="str">
            <v>杨珺</v>
          </cell>
          <cell r="C395" t="str">
            <v>0822辅导员</v>
          </cell>
          <cell r="D395" t="str">
            <v>01辅导员</v>
          </cell>
          <cell r="E395">
            <v>59.67</v>
          </cell>
        </row>
        <row r="396">
          <cell r="A396">
            <v>10128292603</v>
          </cell>
          <cell r="B396" t="str">
            <v>庞博</v>
          </cell>
          <cell r="C396" t="str">
            <v>0822辅导员</v>
          </cell>
          <cell r="D396" t="str">
            <v>01辅导员</v>
          </cell>
          <cell r="E396">
            <v>59.67</v>
          </cell>
        </row>
        <row r="397">
          <cell r="A397">
            <v>10128341519</v>
          </cell>
          <cell r="B397" t="str">
            <v>张蓝心</v>
          </cell>
          <cell r="C397" t="str">
            <v>0822辅导员</v>
          </cell>
          <cell r="D397" t="str">
            <v>01辅导员</v>
          </cell>
          <cell r="E397">
            <v>59.67</v>
          </cell>
        </row>
        <row r="398">
          <cell r="A398">
            <v>10128390424</v>
          </cell>
          <cell r="B398" t="str">
            <v>侯丽丽</v>
          </cell>
          <cell r="C398" t="str">
            <v>0822辅导员</v>
          </cell>
          <cell r="D398" t="str">
            <v>01辅导员</v>
          </cell>
          <cell r="E398">
            <v>59.67</v>
          </cell>
        </row>
        <row r="399">
          <cell r="A399">
            <v>10128091202</v>
          </cell>
          <cell r="B399" t="str">
            <v>胡雪</v>
          </cell>
          <cell r="C399" t="str">
            <v>0822辅导员</v>
          </cell>
          <cell r="D399" t="str">
            <v>01辅导员</v>
          </cell>
          <cell r="E399">
            <v>59.67</v>
          </cell>
        </row>
        <row r="400">
          <cell r="A400">
            <v>10128298316</v>
          </cell>
          <cell r="B400" t="str">
            <v>郑静</v>
          </cell>
          <cell r="C400" t="str">
            <v>0822辅导员</v>
          </cell>
          <cell r="D400" t="str">
            <v>01辅导员</v>
          </cell>
          <cell r="E400">
            <v>59.67</v>
          </cell>
        </row>
        <row r="401">
          <cell r="A401">
            <v>10128395117</v>
          </cell>
          <cell r="B401" t="str">
            <v>孟卓妮</v>
          </cell>
          <cell r="C401" t="str">
            <v>0822辅导员</v>
          </cell>
          <cell r="D401" t="str">
            <v>01辅导员</v>
          </cell>
          <cell r="E401">
            <v>59.67</v>
          </cell>
        </row>
        <row r="402">
          <cell r="A402">
            <v>10128391717</v>
          </cell>
          <cell r="B402" t="str">
            <v>杨婷</v>
          </cell>
          <cell r="C402" t="str">
            <v>0822辅导员</v>
          </cell>
          <cell r="D402" t="str">
            <v>01辅导员</v>
          </cell>
          <cell r="E402">
            <v>59.33</v>
          </cell>
        </row>
        <row r="403">
          <cell r="A403">
            <v>10128296619</v>
          </cell>
          <cell r="B403" t="str">
            <v>黄菲菲</v>
          </cell>
          <cell r="C403" t="str">
            <v>0822辅导员</v>
          </cell>
          <cell r="D403" t="str">
            <v>01辅导员</v>
          </cell>
          <cell r="E403">
            <v>59.33</v>
          </cell>
        </row>
        <row r="404">
          <cell r="A404">
            <v>10128381407</v>
          </cell>
          <cell r="B404" t="str">
            <v>罗云</v>
          </cell>
          <cell r="C404" t="str">
            <v>0822辅导员</v>
          </cell>
          <cell r="D404" t="str">
            <v>01辅导员</v>
          </cell>
          <cell r="E404">
            <v>59.33</v>
          </cell>
        </row>
        <row r="405">
          <cell r="A405">
            <v>10128392706</v>
          </cell>
          <cell r="B405" t="str">
            <v>黄鹤</v>
          </cell>
          <cell r="C405" t="str">
            <v>0822辅导员</v>
          </cell>
          <cell r="D405" t="str">
            <v>01辅导员</v>
          </cell>
          <cell r="E405">
            <v>59.33</v>
          </cell>
        </row>
        <row r="406">
          <cell r="A406">
            <v>10128403802</v>
          </cell>
          <cell r="B406" t="str">
            <v>韩盼盼</v>
          </cell>
          <cell r="C406" t="str">
            <v>0822辅导员</v>
          </cell>
          <cell r="D406" t="str">
            <v>01辅导员</v>
          </cell>
          <cell r="E406">
            <v>59</v>
          </cell>
        </row>
        <row r="407">
          <cell r="A407">
            <v>10128390722</v>
          </cell>
          <cell r="B407" t="str">
            <v>沈梦凡</v>
          </cell>
          <cell r="C407" t="str">
            <v>0822辅导员</v>
          </cell>
          <cell r="D407" t="str">
            <v>01辅导员</v>
          </cell>
          <cell r="E407">
            <v>59</v>
          </cell>
        </row>
        <row r="408">
          <cell r="A408">
            <v>10128282818</v>
          </cell>
          <cell r="B408" t="str">
            <v>袁钰琦</v>
          </cell>
          <cell r="C408" t="str">
            <v>0822辅导员</v>
          </cell>
          <cell r="D408" t="str">
            <v>01辅导员</v>
          </cell>
          <cell r="E408">
            <v>59</v>
          </cell>
        </row>
        <row r="409">
          <cell r="A409">
            <v>10128283412</v>
          </cell>
          <cell r="B409" t="str">
            <v>谢思琪</v>
          </cell>
          <cell r="C409" t="str">
            <v>0822辅导员</v>
          </cell>
          <cell r="D409" t="str">
            <v>01辅导员</v>
          </cell>
          <cell r="E409">
            <v>59</v>
          </cell>
        </row>
        <row r="410">
          <cell r="A410">
            <v>10128392829</v>
          </cell>
          <cell r="B410" t="str">
            <v>李二超</v>
          </cell>
          <cell r="C410" t="str">
            <v>0822辅导员</v>
          </cell>
          <cell r="D410" t="str">
            <v>01辅导员</v>
          </cell>
          <cell r="E410">
            <v>58.67</v>
          </cell>
        </row>
        <row r="411">
          <cell r="A411">
            <v>10128395822</v>
          </cell>
          <cell r="B411" t="str">
            <v>颜榕慧</v>
          </cell>
          <cell r="C411" t="str">
            <v>0822辅导员</v>
          </cell>
          <cell r="D411" t="str">
            <v>01辅导员</v>
          </cell>
          <cell r="E411">
            <v>58.67</v>
          </cell>
        </row>
        <row r="412">
          <cell r="A412">
            <v>10128381023</v>
          </cell>
          <cell r="B412" t="str">
            <v>沈亚</v>
          </cell>
          <cell r="C412" t="str">
            <v>0822辅导员</v>
          </cell>
          <cell r="D412" t="str">
            <v>01辅导员</v>
          </cell>
          <cell r="E412">
            <v>58.67</v>
          </cell>
        </row>
        <row r="413">
          <cell r="A413">
            <v>10128398015</v>
          </cell>
          <cell r="B413" t="str">
            <v>张云燕</v>
          </cell>
          <cell r="C413" t="str">
            <v>0822辅导员</v>
          </cell>
          <cell r="D413" t="str">
            <v>01辅导员</v>
          </cell>
          <cell r="E413">
            <v>58.67</v>
          </cell>
        </row>
        <row r="414">
          <cell r="A414">
            <v>10128403926</v>
          </cell>
          <cell r="B414" t="str">
            <v>周兰</v>
          </cell>
          <cell r="C414" t="str">
            <v>0822辅导员</v>
          </cell>
          <cell r="D414" t="str">
            <v>01辅导员</v>
          </cell>
          <cell r="E414">
            <v>58.67</v>
          </cell>
        </row>
        <row r="415">
          <cell r="A415">
            <v>10128091305</v>
          </cell>
          <cell r="B415" t="str">
            <v>彭清维</v>
          </cell>
          <cell r="C415" t="str">
            <v>0822辅导员</v>
          </cell>
          <cell r="D415" t="str">
            <v>01辅导员</v>
          </cell>
          <cell r="E415">
            <v>58.67</v>
          </cell>
        </row>
        <row r="416">
          <cell r="A416">
            <v>10128344723</v>
          </cell>
          <cell r="B416" t="str">
            <v>赵娜娜</v>
          </cell>
          <cell r="C416" t="str">
            <v>0822辅导员</v>
          </cell>
          <cell r="D416" t="str">
            <v>01辅导员</v>
          </cell>
          <cell r="E416">
            <v>58.67</v>
          </cell>
        </row>
        <row r="417">
          <cell r="A417">
            <v>10128402922</v>
          </cell>
          <cell r="B417" t="str">
            <v>郭威</v>
          </cell>
          <cell r="C417" t="str">
            <v>0822辅导员</v>
          </cell>
          <cell r="D417" t="str">
            <v>01辅导员</v>
          </cell>
          <cell r="E417">
            <v>58.67</v>
          </cell>
        </row>
        <row r="418">
          <cell r="A418">
            <v>10128395112</v>
          </cell>
          <cell r="B418" t="str">
            <v>李洪双</v>
          </cell>
          <cell r="C418" t="str">
            <v>0822辅导员</v>
          </cell>
          <cell r="D418" t="str">
            <v>01辅导员</v>
          </cell>
          <cell r="E418">
            <v>58.67</v>
          </cell>
        </row>
        <row r="419">
          <cell r="A419">
            <v>10128086617</v>
          </cell>
          <cell r="B419" t="str">
            <v>余湘聆</v>
          </cell>
          <cell r="C419" t="str">
            <v>0822辅导员</v>
          </cell>
          <cell r="D419" t="str">
            <v>01辅导员</v>
          </cell>
          <cell r="E419">
            <v>58.33</v>
          </cell>
        </row>
        <row r="420">
          <cell r="A420">
            <v>10128392317</v>
          </cell>
          <cell r="B420" t="str">
            <v>吉玉玉</v>
          </cell>
          <cell r="C420" t="str">
            <v>0822辅导员</v>
          </cell>
          <cell r="D420" t="str">
            <v>01辅导员</v>
          </cell>
          <cell r="E420">
            <v>58.33</v>
          </cell>
        </row>
        <row r="421">
          <cell r="A421">
            <v>10128403004</v>
          </cell>
          <cell r="B421" t="str">
            <v>武秋申</v>
          </cell>
          <cell r="C421" t="str">
            <v>0822辅导员</v>
          </cell>
          <cell r="D421" t="str">
            <v>01辅导员</v>
          </cell>
          <cell r="E421">
            <v>58.33</v>
          </cell>
        </row>
        <row r="422">
          <cell r="A422">
            <v>10128342223</v>
          </cell>
          <cell r="B422" t="str">
            <v>王颂婷</v>
          </cell>
          <cell r="C422" t="str">
            <v>0822辅导员</v>
          </cell>
          <cell r="D422" t="str">
            <v>01辅导员</v>
          </cell>
          <cell r="E422">
            <v>58.33</v>
          </cell>
        </row>
        <row r="423">
          <cell r="A423">
            <v>10128092109</v>
          </cell>
          <cell r="B423" t="str">
            <v>伍群英</v>
          </cell>
          <cell r="C423" t="str">
            <v>0822辅导员</v>
          </cell>
          <cell r="D423" t="str">
            <v>01辅导员</v>
          </cell>
          <cell r="E423">
            <v>58.33</v>
          </cell>
        </row>
        <row r="424">
          <cell r="A424">
            <v>10128344226</v>
          </cell>
          <cell r="B424" t="str">
            <v>胡刚</v>
          </cell>
          <cell r="C424" t="str">
            <v>0822辅导员</v>
          </cell>
          <cell r="D424" t="str">
            <v>01辅导员</v>
          </cell>
          <cell r="E424">
            <v>58.33</v>
          </cell>
        </row>
        <row r="425">
          <cell r="A425">
            <v>10128404515</v>
          </cell>
          <cell r="B425" t="str">
            <v>赵露</v>
          </cell>
          <cell r="C425" t="str">
            <v>0822辅导员</v>
          </cell>
          <cell r="D425" t="str">
            <v>01辅导员</v>
          </cell>
          <cell r="E425">
            <v>58.33</v>
          </cell>
        </row>
        <row r="426">
          <cell r="A426">
            <v>10128293328</v>
          </cell>
          <cell r="B426" t="str">
            <v>林丽</v>
          </cell>
          <cell r="C426" t="str">
            <v>0822辅导员</v>
          </cell>
          <cell r="D426" t="str">
            <v>01辅导员</v>
          </cell>
          <cell r="E426">
            <v>58.33</v>
          </cell>
        </row>
        <row r="427">
          <cell r="A427">
            <v>10128095811</v>
          </cell>
          <cell r="B427" t="str">
            <v>王谦</v>
          </cell>
          <cell r="C427" t="str">
            <v>0822辅导员</v>
          </cell>
          <cell r="D427" t="str">
            <v>01辅导员</v>
          </cell>
          <cell r="E427">
            <v>58.33</v>
          </cell>
        </row>
        <row r="428">
          <cell r="A428">
            <v>10128085511</v>
          </cell>
          <cell r="B428" t="str">
            <v>廖念念</v>
          </cell>
          <cell r="C428" t="str">
            <v>0822辅导员</v>
          </cell>
          <cell r="D428" t="str">
            <v>01辅导员</v>
          </cell>
          <cell r="E428">
            <v>58.33</v>
          </cell>
        </row>
        <row r="429">
          <cell r="A429">
            <v>10128280828</v>
          </cell>
          <cell r="B429" t="str">
            <v>谢晖</v>
          </cell>
          <cell r="C429" t="str">
            <v>0822辅导员</v>
          </cell>
          <cell r="D429" t="str">
            <v>01辅导员</v>
          </cell>
          <cell r="E429">
            <v>58.33</v>
          </cell>
        </row>
        <row r="430">
          <cell r="A430">
            <v>10128086916</v>
          </cell>
          <cell r="B430" t="str">
            <v>陆再玉</v>
          </cell>
          <cell r="C430" t="str">
            <v>0822辅导员</v>
          </cell>
          <cell r="D430" t="str">
            <v>01辅导员</v>
          </cell>
          <cell r="E430">
            <v>58</v>
          </cell>
        </row>
        <row r="431">
          <cell r="A431">
            <v>10128401209</v>
          </cell>
          <cell r="B431" t="str">
            <v>湛书行</v>
          </cell>
          <cell r="C431" t="str">
            <v>0822辅导员</v>
          </cell>
          <cell r="D431" t="str">
            <v>01辅导员</v>
          </cell>
          <cell r="E431">
            <v>58</v>
          </cell>
        </row>
        <row r="432">
          <cell r="A432">
            <v>10128396112</v>
          </cell>
          <cell r="B432" t="str">
            <v>陈冬梅</v>
          </cell>
          <cell r="C432" t="str">
            <v>0822辅导员</v>
          </cell>
          <cell r="D432" t="str">
            <v>01辅导员</v>
          </cell>
          <cell r="E432">
            <v>58</v>
          </cell>
        </row>
        <row r="433">
          <cell r="A433">
            <v>10128403728</v>
          </cell>
          <cell r="B433" t="str">
            <v>罗亚丽</v>
          </cell>
          <cell r="C433" t="str">
            <v>0822辅导员</v>
          </cell>
          <cell r="D433" t="str">
            <v>01辅导员</v>
          </cell>
          <cell r="E433">
            <v>58</v>
          </cell>
        </row>
        <row r="434">
          <cell r="A434">
            <v>10128401913</v>
          </cell>
          <cell r="B434" t="str">
            <v>郑宗琳</v>
          </cell>
          <cell r="C434" t="str">
            <v>0822辅导员</v>
          </cell>
          <cell r="D434" t="str">
            <v>01辅导员</v>
          </cell>
          <cell r="E434">
            <v>58</v>
          </cell>
        </row>
        <row r="435">
          <cell r="A435">
            <v>10128283114</v>
          </cell>
          <cell r="B435" t="str">
            <v>周正</v>
          </cell>
          <cell r="C435" t="str">
            <v>0822辅导员</v>
          </cell>
          <cell r="D435" t="str">
            <v>01辅导员</v>
          </cell>
          <cell r="E435">
            <v>58</v>
          </cell>
        </row>
        <row r="436">
          <cell r="A436">
            <v>10128342110</v>
          </cell>
          <cell r="B436" t="str">
            <v>洪泽宇</v>
          </cell>
          <cell r="C436" t="str">
            <v>0822辅导员</v>
          </cell>
          <cell r="D436" t="str">
            <v>01辅导员</v>
          </cell>
          <cell r="E436">
            <v>58</v>
          </cell>
        </row>
        <row r="437">
          <cell r="A437">
            <v>10128340405</v>
          </cell>
          <cell r="B437" t="str">
            <v>赵星兴</v>
          </cell>
          <cell r="C437" t="str">
            <v>0822辅导员</v>
          </cell>
          <cell r="D437" t="str">
            <v>01辅导员</v>
          </cell>
          <cell r="E437">
            <v>58</v>
          </cell>
        </row>
        <row r="438">
          <cell r="A438">
            <v>10128395701</v>
          </cell>
          <cell r="B438" t="str">
            <v>姜海峰</v>
          </cell>
          <cell r="C438" t="str">
            <v>0822辅导员</v>
          </cell>
          <cell r="D438" t="str">
            <v>01辅导员</v>
          </cell>
          <cell r="E438">
            <v>58</v>
          </cell>
        </row>
        <row r="439">
          <cell r="A439">
            <v>10128396914</v>
          </cell>
          <cell r="B439" t="str">
            <v>陈迪</v>
          </cell>
          <cell r="C439" t="str">
            <v>0822辅导员</v>
          </cell>
          <cell r="D439" t="str">
            <v>01辅导员</v>
          </cell>
          <cell r="E439">
            <v>58</v>
          </cell>
        </row>
        <row r="440">
          <cell r="A440">
            <v>10128403210</v>
          </cell>
          <cell r="B440" t="str">
            <v>刘月</v>
          </cell>
          <cell r="C440" t="str">
            <v>0822辅导员</v>
          </cell>
          <cell r="D440" t="str">
            <v>01辅导员</v>
          </cell>
          <cell r="E440">
            <v>57.67</v>
          </cell>
        </row>
        <row r="441">
          <cell r="A441">
            <v>10128390809</v>
          </cell>
          <cell r="B441" t="str">
            <v>马媛</v>
          </cell>
          <cell r="C441" t="str">
            <v>0822辅导员</v>
          </cell>
          <cell r="D441" t="str">
            <v>01辅导员</v>
          </cell>
          <cell r="E441">
            <v>57.67</v>
          </cell>
        </row>
        <row r="442">
          <cell r="A442">
            <v>10128090424</v>
          </cell>
          <cell r="B442" t="str">
            <v>欧娟</v>
          </cell>
          <cell r="C442" t="str">
            <v>0822辅导员</v>
          </cell>
          <cell r="D442" t="str">
            <v>01辅导员</v>
          </cell>
          <cell r="E442">
            <v>57.67</v>
          </cell>
        </row>
        <row r="443">
          <cell r="A443">
            <v>10128081112</v>
          </cell>
          <cell r="B443" t="str">
            <v>周芝红</v>
          </cell>
          <cell r="C443" t="str">
            <v>0822辅导员</v>
          </cell>
          <cell r="D443" t="str">
            <v>01辅导员</v>
          </cell>
          <cell r="E443">
            <v>57.67</v>
          </cell>
        </row>
        <row r="444">
          <cell r="A444">
            <v>10128404403</v>
          </cell>
          <cell r="B444" t="str">
            <v>李超</v>
          </cell>
          <cell r="C444" t="str">
            <v>0822辅导员</v>
          </cell>
          <cell r="D444" t="str">
            <v>01辅导员</v>
          </cell>
          <cell r="E444">
            <v>57.67</v>
          </cell>
        </row>
        <row r="445">
          <cell r="A445">
            <v>10128402230</v>
          </cell>
          <cell r="B445" t="str">
            <v>聂川</v>
          </cell>
          <cell r="C445" t="str">
            <v>0822辅导员</v>
          </cell>
          <cell r="D445" t="str">
            <v>01辅导员</v>
          </cell>
          <cell r="E445">
            <v>57.67</v>
          </cell>
        </row>
        <row r="446">
          <cell r="A446">
            <v>10128397024</v>
          </cell>
          <cell r="B446" t="str">
            <v>刘慧慧</v>
          </cell>
          <cell r="C446" t="str">
            <v>0822辅导员</v>
          </cell>
          <cell r="D446" t="str">
            <v>01辅导员</v>
          </cell>
          <cell r="E446">
            <v>57.67</v>
          </cell>
        </row>
        <row r="447">
          <cell r="A447">
            <v>10128084722</v>
          </cell>
          <cell r="B447" t="str">
            <v>廖莎</v>
          </cell>
          <cell r="C447" t="str">
            <v>0822辅导员</v>
          </cell>
          <cell r="D447" t="str">
            <v>01辅导员</v>
          </cell>
          <cell r="E447">
            <v>57.67</v>
          </cell>
        </row>
        <row r="448">
          <cell r="A448">
            <v>10128092114</v>
          </cell>
          <cell r="B448" t="str">
            <v>王习</v>
          </cell>
          <cell r="C448" t="str">
            <v>0822辅导员</v>
          </cell>
          <cell r="D448" t="str">
            <v>01辅导员</v>
          </cell>
          <cell r="E448">
            <v>57.67</v>
          </cell>
        </row>
        <row r="449">
          <cell r="A449">
            <v>10128282701</v>
          </cell>
          <cell r="B449" t="str">
            <v>李帅帅</v>
          </cell>
          <cell r="C449" t="str">
            <v>0822辅导员</v>
          </cell>
          <cell r="D449" t="str">
            <v>01辅导员</v>
          </cell>
          <cell r="E449">
            <v>57.67</v>
          </cell>
        </row>
        <row r="450">
          <cell r="A450">
            <v>10128393003</v>
          </cell>
          <cell r="B450" t="str">
            <v>何烈明</v>
          </cell>
          <cell r="C450" t="str">
            <v>0822辅导员</v>
          </cell>
          <cell r="D450" t="str">
            <v>01辅导员</v>
          </cell>
          <cell r="E450">
            <v>57.33</v>
          </cell>
        </row>
        <row r="451">
          <cell r="A451">
            <v>10128383414</v>
          </cell>
          <cell r="B451" t="str">
            <v>苏娅</v>
          </cell>
          <cell r="C451" t="str">
            <v>0822辅导员</v>
          </cell>
          <cell r="D451" t="str">
            <v>01辅导员</v>
          </cell>
          <cell r="E451">
            <v>57.33</v>
          </cell>
        </row>
        <row r="452">
          <cell r="A452">
            <v>10128283113</v>
          </cell>
          <cell r="B452" t="str">
            <v>张婷</v>
          </cell>
          <cell r="C452" t="str">
            <v>0822辅导员</v>
          </cell>
          <cell r="D452" t="str">
            <v>01辅导员</v>
          </cell>
          <cell r="E452">
            <v>57.33</v>
          </cell>
        </row>
        <row r="453">
          <cell r="A453">
            <v>10128384505</v>
          </cell>
          <cell r="B453" t="str">
            <v>赵静</v>
          </cell>
          <cell r="C453" t="str">
            <v>0822辅导员</v>
          </cell>
          <cell r="D453" t="str">
            <v>01辅导员</v>
          </cell>
          <cell r="E453">
            <v>57.33</v>
          </cell>
        </row>
        <row r="454">
          <cell r="A454">
            <v>10128283712</v>
          </cell>
          <cell r="B454" t="str">
            <v>谭璐</v>
          </cell>
          <cell r="C454" t="str">
            <v>0822辅导员</v>
          </cell>
          <cell r="D454" t="str">
            <v>01辅导员</v>
          </cell>
          <cell r="E454">
            <v>57.33</v>
          </cell>
        </row>
        <row r="455">
          <cell r="A455">
            <v>10128397119</v>
          </cell>
          <cell r="B455" t="str">
            <v>柳庆英</v>
          </cell>
          <cell r="C455" t="str">
            <v>0822辅导员</v>
          </cell>
          <cell r="D455" t="str">
            <v>01辅导员</v>
          </cell>
          <cell r="E455">
            <v>57.33</v>
          </cell>
        </row>
        <row r="456">
          <cell r="A456">
            <v>10128402115</v>
          </cell>
          <cell r="B456" t="str">
            <v>陈维敏</v>
          </cell>
          <cell r="C456" t="str">
            <v>0822辅导员</v>
          </cell>
          <cell r="D456" t="str">
            <v>01辅导员</v>
          </cell>
          <cell r="E456">
            <v>57.33</v>
          </cell>
        </row>
        <row r="457">
          <cell r="A457">
            <v>10128287617</v>
          </cell>
          <cell r="B457" t="str">
            <v>何钟怡</v>
          </cell>
          <cell r="C457" t="str">
            <v>0822辅导员</v>
          </cell>
          <cell r="D457" t="str">
            <v>01辅导员</v>
          </cell>
          <cell r="E457">
            <v>57.33</v>
          </cell>
        </row>
        <row r="458">
          <cell r="A458">
            <v>10128297408</v>
          </cell>
          <cell r="B458" t="str">
            <v>何薇薇</v>
          </cell>
          <cell r="C458" t="str">
            <v>0822辅导员</v>
          </cell>
          <cell r="D458" t="str">
            <v>01辅导员</v>
          </cell>
          <cell r="E458">
            <v>57</v>
          </cell>
        </row>
        <row r="459">
          <cell r="A459">
            <v>10128293413</v>
          </cell>
          <cell r="B459" t="str">
            <v>邓莹</v>
          </cell>
          <cell r="C459" t="str">
            <v>0822辅导员</v>
          </cell>
          <cell r="D459" t="str">
            <v>01辅导员</v>
          </cell>
          <cell r="E459">
            <v>57</v>
          </cell>
        </row>
        <row r="460">
          <cell r="A460">
            <v>10128347829</v>
          </cell>
          <cell r="B460" t="str">
            <v>陈远云</v>
          </cell>
          <cell r="C460" t="str">
            <v>0822辅导员</v>
          </cell>
          <cell r="D460" t="str">
            <v>01辅导员</v>
          </cell>
          <cell r="E460">
            <v>57</v>
          </cell>
        </row>
        <row r="461">
          <cell r="A461">
            <v>10128341115</v>
          </cell>
          <cell r="B461" t="str">
            <v>胡莹莹</v>
          </cell>
          <cell r="C461" t="str">
            <v>0822辅导员</v>
          </cell>
          <cell r="D461" t="str">
            <v>01辅导员</v>
          </cell>
          <cell r="E461">
            <v>57</v>
          </cell>
        </row>
        <row r="462">
          <cell r="A462">
            <v>10128086323</v>
          </cell>
          <cell r="B462" t="str">
            <v>李易霖</v>
          </cell>
          <cell r="C462" t="str">
            <v>0822辅导员</v>
          </cell>
          <cell r="D462" t="str">
            <v>01辅导员</v>
          </cell>
          <cell r="E462">
            <v>57</v>
          </cell>
        </row>
        <row r="463">
          <cell r="A463">
            <v>10128294428</v>
          </cell>
          <cell r="B463" t="str">
            <v>沈绍梅</v>
          </cell>
          <cell r="C463" t="str">
            <v>0822辅导员</v>
          </cell>
          <cell r="D463" t="str">
            <v>01辅导员</v>
          </cell>
          <cell r="E463">
            <v>57</v>
          </cell>
        </row>
        <row r="464">
          <cell r="A464">
            <v>10128395328</v>
          </cell>
          <cell r="B464" t="str">
            <v>石美</v>
          </cell>
          <cell r="C464" t="str">
            <v>0822辅导员</v>
          </cell>
          <cell r="D464" t="str">
            <v>01辅导员</v>
          </cell>
          <cell r="E464">
            <v>57</v>
          </cell>
        </row>
        <row r="465">
          <cell r="A465">
            <v>10128340708</v>
          </cell>
          <cell r="B465" t="str">
            <v>寇宏</v>
          </cell>
          <cell r="C465" t="str">
            <v>0822辅导员</v>
          </cell>
          <cell r="D465" t="str">
            <v>01辅导员</v>
          </cell>
          <cell r="E465">
            <v>57</v>
          </cell>
        </row>
        <row r="466">
          <cell r="A466">
            <v>10128291221</v>
          </cell>
          <cell r="B466" t="str">
            <v>杨凤英</v>
          </cell>
          <cell r="C466" t="str">
            <v>0822辅导员</v>
          </cell>
          <cell r="D466" t="str">
            <v>01辅导员</v>
          </cell>
          <cell r="E466">
            <v>56.67</v>
          </cell>
        </row>
        <row r="467">
          <cell r="A467">
            <v>10128343013</v>
          </cell>
          <cell r="B467" t="str">
            <v>万佳</v>
          </cell>
          <cell r="C467" t="str">
            <v>0822辅导员</v>
          </cell>
          <cell r="D467" t="str">
            <v>01辅导员</v>
          </cell>
          <cell r="E467">
            <v>56.67</v>
          </cell>
        </row>
        <row r="468">
          <cell r="A468">
            <v>10128381426</v>
          </cell>
          <cell r="B468" t="str">
            <v>姜剑</v>
          </cell>
          <cell r="C468" t="str">
            <v>0822辅导员</v>
          </cell>
          <cell r="D468" t="str">
            <v>01辅导员</v>
          </cell>
          <cell r="E468">
            <v>56.67</v>
          </cell>
        </row>
        <row r="469">
          <cell r="A469">
            <v>10128084105</v>
          </cell>
          <cell r="B469" t="str">
            <v>冯碧楠</v>
          </cell>
          <cell r="C469" t="str">
            <v>0822辅导员</v>
          </cell>
          <cell r="D469" t="str">
            <v>01辅导员</v>
          </cell>
          <cell r="E469">
            <v>56.67</v>
          </cell>
        </row>
        <row r="470">
          <cell r="A470">
            <v>10128299001</v>
          </cell>
          <cell r="B470" t="str">
            <v>周儒</v>
          </cell>
          <cell r="C470" t="str">
            <v>0822辅导员</v>
          </cell>
          <cell r="D470" t="str">
            <v>01辅导员</v>
          </cell>
          <cell r="E470">
            <v>56.67</v>
          </cell>
        </row>
        <row r="471">
          <cell r="A471">
            <v>10128347506</v>
          </cell>
          <cell r="B471" t="str">
            <v>张雨</v>
          </cell>
          <cell r="C471" t="str">
            <v>0822辅导员</v>
          </cell>
          <cell r="D471" t="str">
            <v>01辅导员</v>
          </cell>
          <cell r="E471">
            <v>56.67</v>
          </cell>
        </row>
        <row r="472">
          <cell r="A472">
            <v>10128285909</v>
          </cell>
          <cell r="B472" t="str">
            <v>薛帅</v>
          </cell>
          <cell r="C472" t="str">
            <v>0822辅导员</v>
          </cell>
          <cell r="D472" t="str">
            <v>01辅导员</v>
          </cell>
          <cell r="E472">
            <v>56.67</v>
          </cell>
        </row>
        <row r="473">
          <cell r="A473">
            <v>10128286127</v>
          </cell>
          <cell r="B473" t="str">
            <v>任多艺</v>
          </cell>
          <cell r="C473" t="str">
            <v>0822辅导员</v>
          </cell>
          <cell r="D473" t="str">
            <v>01辅导员</v>
          </cell>
          <cell r="E473">
            <v>56.67</v>
          </cell>
        </row>
        <row r="474">
          <cell r="A474">
            <v>10128402829</v>
          </cell>
          <cell r="B474" t="str">
            <v>张媛</v>
          </cell>
          <cell r="C474" t="str">
            <v>0822辅导员</v>
          </cell>
          <cell r="D474" t="str">
            <v>01辅导员</v>
          </cell>
          <cell r="E474">
            <v>56.67</v>
          </cell>
        </row>
        <row r="475">
          <cell r="A475">
            <v>10128341515</v>
          </cell>
          <cell r="B475" t="str">
            <v>赵晨心</v>
          </cell>
          <cell r="C475" t="str">
            <v>0822辅导员</v>
          </cell>
          <cell r="D475" t="str">
            <v>01辅导员</v>
          </cell>
          <cell r="E475">
            <v>56.67</v>
          </cell>
        </row>
        <row r="476">
          <cell r="A476">
            <v>10128345809</v>
          </cell>
          <cell r="B476" t="str">
            <v>王方勤</v>
          </cell>
          <cell r="C476" t="str">
            <v>0822辅导员</v>
          </cell>
          <cell r="D476" t="str">
            <v>01辅导员</v>
          </cell>
          <cell r="E476">
            <v>56.33</v>
          </cell>
        </row>
        <row r="477">
          <cell r="A477">
            <v>10128082201</v>
          </cell>
          <cell r="B477" t="str">
            <v>何加玮</v>
          </cell>
          <cell r="C477" t="str">
            <v>0822辅导员</v>
          </cell>
          <cell r="D477" t="str">
            <v>01辅导员</v>
          </cell>
          <cell r="E477">
            <v>56.33</v>
          </cell>
        </row>
        <row r="478">
          <cell r="A478">
            <v>10128347212</v>
          </cell>
          <cell r="B478" t="str">
            <v>宋璨羽</v>
          </cell>
          <cell r="C478" t="str">
            <v>0822辅导员</v>
          </cell>
          <cell r="D478" t="str">
            <v>01辅导员</v>
          </cell>
          <cell r="E478">
            <v>56.33</v>
          </cell>
        </row>
        <row r="479">
          <cell r="A479">
            <v>10128404621</v>
          </cell>
          <cell r="B479" t="str">
            <v>刘佳璇</v>
          </cell>
          <cell r="C479" t="str">
            <v>0822辅导员</v>
          </cell>
          <cell r="D479" t="str">
            <v>01辅导员</v>
          </cell>
          <cell r="E479">
            <v>56.33</v>
          </cell>
        </row>
        <row r="480">
          <cell r="A480">
            <v>10128382324</v>
          </cell>
          <cell r="B480" t="str">
            <v>罗维梅</v>
          </cell>
          <cell r="C480" t="str">
            <v>0822辅导员</v>
          </cell>
          <cell r="D480" t="str">
            <v>01辅导员</v>
          </cell>
          <cell r="E480">
            <v>56.33</v>
          </cell>
        </row>
        <row r="481">
          <cell r="A481">
            <v>10128380323</v>
          </cell>
          <cell r="B481" t="str">
            <v>李雷</v>
          </cell>
          <cell r="C481" t="str">
            <v>0822辅导员</v>
          </cell>
          <cell r="D481" t="str">
            <v>01辅导员</v>
          </cell>
          <cell r="E481">
            <v>56.33</v>
          </cell>
        </row>
        <row r="482">
          <cell r="A482">
            <v>10128346719</v>
          </cell>
          <cell r="B482" t="str">
            <v>刘彦彤</v>
          </cell>
          <cell r="C482" t="str">
            <v>0822辅导员</v>
          </cell>
          <cell r="D482" t="str">
            <v>01辅导员</v>
          </cell>
          <cell r="E482">
            <v>56.33</v>
          </cell>
        </row>
        <row r="483">
          <cell r="A483">
            <v>10128283527</v>
          </cell>
          <cell r="B483" t="str">
            <v>黄欢欢</v>
          </cell>
          <cell r="C483" t="str">
            <v>0822辅导员</v>
          </cell>
          <cell r="D483" t="str">
            <v>01辅导员</v>
          </cell>
          <cell r="E483">
            <v>56.33</v>
          </cell>
        </row>
        <row r="484">
          <cell r="A484">
            <v>10128405313</v>
          </cell>
          <cell r="B484" t="str">
            <v>张小微</v>
          </cell>
          <cell r="C484" t="str">
            <v>0822辅导员</v>
          </cell>
          <cell r="D484" t="str">
            <v>01辅导员</v>
          </cell>
          <cell r="E484">
            <v>56.33</v>
          </cell>
        </row>
        <row r="485">
          <cell r="A485">
            <v>10128380909</v>
          </cell>
          <cell r="B485" t="str">
            <v>陈雨欣</v>
          </cell>
          <cell r="C485" t="str">
            <v>0822辅导员</v>
          </cell>
          <cell r="D485" t="str">
            <v>01辅导员</v>
          </cell>
          <cell r="E485">
            <v>56.33</v>
          </cell>
        </row>
        <row r="486">
          <cell r="A486">
            <v>10128292228</v>
          </cell>
          <cell r="B486" t="str">
            <v>徐源</v>
          </cell>
          <cell r="C486" t="str">
            <v>0822辅导员</v>
          </cell>
          <cell r="D486" t="str">
            <v>01辅导员</v>
          </cell>
          <cell r="E486">
            <v>56.33</v>
          </cell>
        </row>
        <row r="487">
          <cell r="A487">
            <v>10128292103</v>
          </cell>
          <cell r="B487" t="str">
            <v>王千</v>
          </cell>
          <cell r="C487" t="str">
            <v>0822辅导员</v>
          </cell>
          <cell r="D487" t="str">
            <v>01辅导员</v>
          </cell>
          <cell r="E487">
            <v>56.33</v>
          </cell>
        </row>
        <row r="488">
          <cell r="A488">
            <v>10128395420</v>
          </cell>
          <cell r="B488" t="str">
            <v>淡俊豪</v>
          </cell>
          <cell r="C488" t="str">
            <v>0822辅导员</v>
          </cell>
          <cell r="D488" t="str">
            <v>01辅导员</v>
          </cell>
          <cell r="E488">
            <v>56</v>
          </cell>
        </row>
        <row r="489">
          <cell r="A489">
            <v>10128290821</v>
          </cell>
          <cell r="B489" t="str">
            <v>任芷妮</v>
          </cell>
          <cell r="C489" t="str">
            <v>0822辅导员</v>
          </cell>
          <cell r="D489" t="str">
            <v>01辅导员</v>
          </cell>
          <cell r="E489">
            <v>56</v>
          </cell>
        </row>
        <row r="490">
          <cell r="A490">
            <v>10128083303</v>
          </cell>
          <cell r="B490" t="str">
            <v>张健</v>
          </cell>
          <cell r="C490" t="str">
            <v>0822辅导员</v>
          </cell>
          <cell r="D490" t="str">
            <v>01辅导员</v>
          </cell>
          <cell r="E490">
            <v>56</v>
          </cell>
        </row>
        <row r="491">
          <cell r="A491">
            <v>10128390105</v>
          </cell>
          <cell r="B491" t="str">
            <v>赵蕾</v>
          </cell>
          <cell r="C491" t="str">
            <v>0822辅导员</v>
          </cell>
          <cell r="D491" t="str">
            <v>01辅导员</v>
          </cell>
          <cell r="E491">
            <v>56</v>
          </cell>
        </row>
        <row r="492">
          <cell r="A492">
            <v>10128380627</v>
          </cell>
          <cell r="B492" t="str">
            <v>任静</v>
          </cell>
          <cell r="C492" t="str">
            <v>0822辅导员</v>
          </cell>
          <cell r="D492" t="str">
            <v>01辅导员</v>
          </cell>
          <cell r="E492">
            <v>56</v>
          </cell>
        </row>
        <row r="493">
          <cell r="A493">
            <v>10128396109</v>
          </cell>
          <cell r="B493" t="str">
            <v>姜再菊</v>
          </cell>
          <cell r="C493" t="str">
            <v>0822辅导员</v>
          </cell>
          <cell r="D493" t="str">
            <v>01辅导员</v>
          </cell>
          <cell r="E493">
            <v>56</v>
          </cell>
        </row>
        <row r="494">
          <cell r="A494">
            <v>10128091605</v>
          </cell>
          <cell r="B494" t="str">
            <v>雷丹露</v>
          </cell>
          <cell r="C494" t="str">
            <v>0822辅导员</v>
          </cell>
          <cell r="D494" t="str">
            <v>01辅导员</v>
          </cell>
          <cell r="E494">
            <v>56</v>
          </cell>
        </row>
        <row r="495">
          <cell r="A495">
            <v>10128297120</v>
          </cell>
          <cell r="B495" t="str">
            <v>陆好健</v>
          </cell>
          <cell r="C495" t="str">
            <v>0822辅导员</v>
          </cell>
          <cell r="D495" t="str">
            <v>01辅导员</v>
          </cell>
          <cell r="E495">
            <v>56</v>
          </cell>
        </row>
        <row r="496">
          <cell r="A496">
            <v>10128344703</v>
          </cell>
          <cell r="B496" t="str">
            <v>杨秀婷</v>
          </cell>
          <cell r="C496" t="str">
            <v>0822辅导员</v>
          </cell>
          <cell r="D496" t="str">
            <v>01辅导员</v>
          </cell>
          <cell r="E496">
            <v>56</v>
          </cell>
        </row>
        <row r="497">
          <cell r="A497">
            <v>10128348320</v>
          </cell>
          <cell r="B497" t="str">
            <v>王旭旭</v>
          </cell>
          <cell r="C497" t="str">
            <v>0822辅导员</v>
          </cell>
          <cell r="D497" t="str">
            <v>01辅导员</v>
          </cell>
          <cell r="E497">
            <v>56</v>
          </cell>
        </row>
        <row r="498">
          <cell r="A498">
            <v>10128402320</v>
          </cell>
          <cell r="B498" t="str">
            <v>钟培元</v>
          </cell>
          <cell r="C498" t="str">
            <v>0822辅导员</v>
          </cell>
          <cell r="D498" t="str">
            <v>01辅导员</v>
          </cell>
          <cell r="E498">
            <v>56</v>
          </cell>
        </row>
        <row r="499">
          <cell r="A499">
            <v>10128281925</v>
          </cell>
          <cell r="B499" t="str">
            <v>张颖</v>
          </cell>
          <cell r="C499" t="str">
            <v>0822辅导员</v>
          </cell>
          <cell r="D499" t="str">
            <v>01辅导员</v>
          </cell>
          <cell r="E499">
            <v>55.67</v>
          </cell>
        </row>
        <row r="500">
          <cell r="A500">
            <v>10128288822</v>
          </cell>
          <cell r="B500" t="str">
            <v>王果</v>
          </cell>
          <cell r="C500" t="str">
            <v>0822辅导员</v>
          </cell>
          <cell r="D500" t="str">
            <v>01辅导员</v>
          </cell>
          <cell r="E500">
            <v>55.67</v>
          </cell>
        </row>
        <row r="501">
          <cell r="A501">
            <v>10128296907</v>
          </cell>
          <cell r="B501" t="str">
            <v>曾庆子</v>
          </cell>
          <cell r="C501" t="str">
            <v>0822辅导员</v>
          </cell>
          <cell r="D501" t="str">
            <v>01辅导员</v>
          </cell>
          <cell r="E501">
            <v>55.67</v>
          </cell>
        </row>
        <row r="502">
          <cell r="A502">
            <v>10128294304</v>
          </cell>
          <cell r="B502" t="str">
            <v>李智杰</v>
          </cell>
          <cell r="C502" t="str">
            <v>0822辅导员</v>
          </cell>
          <cell r="D502" t="str">
            <v>01辅导员</v>
          </cell>
          <cell r="E502">
            <v>55.67</v>
          </cell>
        </row>
        <row r="503">
          <cell r="A503">
            <v>10128342609</v>
          </cell>
          <cell r="B503" t="str">
            <v>王平</v>
          </cell>
          <cell r="C503" t="str">
            <v>0822辅导员</v>
          </cell>
          <cell r="D503" t="str">
            <v>01辅导员</v>
          </cell>
          <cell r="E503">
            <v>55.67</v>
          </cell>
        </row>
        <row r="504">
          <cell r="A504">
            <v>10128381604</v>
          </cell>
          <cell r="B504" t="str">
            <v>秦俊霞</v>
          </cell>
          <cell r="C504" t="str">
            <v>0822辅导员</v>
          </cell>
          <cell r="D504" t="str">
            <v>01辅导员</v>
          </cell>
          <cell r="E504">
            <v>55.67</v>
          </cell>
        </row>
        <row r="505">
          <cell r="A505">
            <v>10128091912</v>
          </cell>
          <cell r="B505" t="str">
            <v>邓薇</v>
          </cell>
          <cell r="C505" t="str">
            <v>0822辅导员</v>
          </cell>
          <cell r="D505" t="str">
            <v>01辅导员</v>
          </cell>
          <cell r="E505">
            <v>55.67</v>
          </cell>
        </row>
        <row r="506">
          <cell r="A506">
            <v>10128091909</v>
          </cell>
          <cell r="B506" t="str">
            <v>任苗苗</v>
          </cell>
          <cell r="C506" t="str">
            <v>0822辅导员</v>
          </cell>
          <cell r="D506" t="str">
            <v>01辅导员</v>
          </cell>
          <cell r="E506">
            <v>55.67</v>
          </cell>
        </row>
        <row r="507">
          <cell r="A507">
            <v>10128404111</v>
          </cell>
          <cell r="B507" t="str">
            <v>邹平</v>
          </cell>
          <cell r="C507" t="str">
            <v>0822辅导员</v>
          </cell>
          <cell r="D507" t="str">
            <v>01辅导员</v>
          </cell>
          <cell r="E507">
            <v>55.33</v>
          </cell>
        </row>
        <row r="508">
          <cell r="A508">
            <v>10128347802</v>
          </cell>
          <cell r="B508" t="str">
            <v>宋长菊</v>
          </cell>
          <cell r="C508" t="str">
            <v>0822辅导员</v>
          </cell>
          <cell r="D508" t="str">
            <v>01辅导员</v>
          </cell>
          <cell r="E508">
            <v>55.33</v>
          </cell>
        </row>
        <row r="509">
          <cell r="A509">
            <v>10128281026</v>
          </cell>
          <cell r="B509" t="str">
            <v>蔡迪</v>
          </cell>
          <cell r="C509" t="str">
            <v>0822辅导员</v>
          </cell>
          <cell r="D509" t="str">
            <v>01辅导员</v>
          </cell>
          <cell r="E509">
            <v>55.33</v>
          </cell>
        </row>
        <row r="510">
          <cell r="A510">
            <v>10128394409</v>
          </cell>
          <cell r="B510" t="str">
            <v>李朝仙</v>
          </cell>
          <cell r="C510" t="str">
            <v>0822辅导员</v>
          </cell>
          <cell r="D510" t="str">
            <v>01辅导员</v>
          </cell>
          <cell r="E510">
            <v>55.33</v>
          </cell>
        </row>
        <row r="511">
          <cell r="A511">
            <v>10128397406</v>
          </cell>
          <cell r="B511" t="str">
            <v>骆礼林</v>
          </cell>
          <cell r="C511" t="str">
            <v>0822辅导员</v>
          </cell>
          <cell r="D511" t="str">
            <v>01辅导员</v>
          </cell>
          <cell r="E511">
            <v>55.33</v>
          </cell>
        </row>
        <row r="512">
          <cell r="A512">
            <v>10128291217</v>
          </cell>
          <cell r="B512" t="str">
            <v>张凌宏</v>
          </cell>
          <cell r="C512" t="str">
            <v>0822辅导员</v>
          </cell>
          <cell r="D512" t="str">
            <v>01辅导员</v>
          </cell>
          <cell r="E512">
            <v>55.33</v>
          </cell>
        </row>
        <row r="513">
          <cell r="A513">
            <v>10128380324</v>
          </cell>
          <cell r="B513" t="str">
            <v>田旭琴</v>
          </cell>
          <cell r="C513" t="str">
            <v>0822辅导员</v>
          </cell>
          <cell r="D513" t="str">
            <v>01辅导员</v>
          </cell>
          <cell r="E513">
            <v>55.33</v>
          </cell>
        </row>
        <row r="514">
          <cell r="A514">
            <v>10128095228</v>
          </cell>
          <cell r="B514" t="str">
            <v>汪旭</v>
          </cell>
          <cell r="C514" t="str">
            <v>0822辅导员</v>
          </cell>
          <cell r="D514" t="str">
            <v>01辅导员</v>
          </cell>
          <cell r="E514">
            <v>55.33</v>
          </cell>
        </row>
        <row r="515">
          <cell r="A515">
            <v>10128297615</v>
          </cell>
          <cell r="B515" t="str">
            <v>李馨欣</v>
          </cell>
          <cell r="C515" t="str">
            <v>0822辅导员</v>
          </cell>
          <cell r="D515" t="str">
            <v>01辅导员</v>
          </cell>
          <cell r="E515">
            <v>55.33</v>
          </cell>
        </row>
        <row r="516">
          <cell r="A516">
            <v>10128288825</v>
          </cell>
          <cell r="B516" t="str">
            <v>刘虹伶</v>
          </cell>
          <cell r="C516" t="str">
            <v>0822辅导员</v>
          </cell>
          <cell r="D516" t="str">
            <v>01辅导员</v>
          </cell>
          <cell r="E516">
            <v>55.33</v>
          </cell>
        </row>
        <row r="517">
          <cell r="A517">
            <v>10128294614</v>
          </cell>
          <cell r="B517" t="str">
            <v>唐仁强</v>
          </cell>
          <cell r="C517" t="str">
            <v>0822辅导员</v>
          </cell>
          <cell r="D517" t="str">
            <v>01辅导员</v>
          </cell>
          <cell r="E517">
            <v>55.33</v>
          </cell>
        </row>
        <row r="518">
          <cell r="A518">
            <v>10128284922</v>
          </cell>
          <cell r="B518" t="str">
            <v>王名炜</v>
          </cell>
          <cell r="C518" t="str">
            <v>0822辅导员</v>
          </cell>
          <cell r="D518" t="str">
            <v>01辅导员</v>
          </cell>
          <cell r="E518">
            <v>55.33</v>
          </cell>
        </row>
        <row r="519">
          <cell r="A519">
            <v>10128090330</v>
          </cell>
          <cell r="B519" t="str">
            <v>李佳</v>
          </cell>
          <cell r="C519" t="str">
            <v>0822辅导员</v>
          </cell>
          <cell r="D519" t="str">
            <v>01辅导员</v>
          </cell>
          <cell r="E519">
            <v>55</v>
          </cell>
        </row>
        <row r="520">
          <cell r="A520">
            <v>10128348603</v>
          </cell>
          <cell r="B520" t="str">
            <v>张淞华</v>
          </cell>
          <cell r="C520" t="str">
            <v>0822辅导员</v>
          </cell>
          <cell r="D520" t="str">
            <v>01辅导员</v>
          </cell>
          <cell r="E520">
            <v>55</v>
          </cell>
        </row>
        <row r="521">
          <cell r="A521">
            <v>10128295206</v>
          </cell>
          <cell r="B521" t="str">
            <v>张丽</v>
          </cell>
          <cell r="C521" t="str">
            <v>0822辅导员</v>
          </cell>
          <cell r="D521" t="str">
            <v>01辅导员</v>
          </cell>
          <cell r="E521">
            <v>55</v>
          </cell>
        </row>
        <row r="522">
          <cell r="A522">
            <v>10128383313</v>
          </cell>
          <cell r="B522" t="str">
            <v>邢容容</v>
          </cell>
          <cell r="C522" t="str">
            <v>0822辅导员</v>
          </cell>
          <cell r="D522" t="str">
            <v>01辅导员</v>
          </cell>
          <cell r="E522">
            <v>55</v>
          </cell>
        </row>
        <row r="523">
          <cell r="A523">
            <v>10128083819</v>
          </cell>
          <cell r="B523" t="str">
            <v>李娅</v>
          </cell>
          <cell r="C523" t="str">
            <v>0822辅导员</v>
          </cell>
          <cell r="D523" t="str">
            <v>01辅导员</v>
          </cell>
          <cell r="E523">
            <v>55</v>
          </cell>
        </row>
        <row r="524">
          <cell r="A524">
            <v>10128396008</v>
          </cell>
          <cell r="B524" t="str">
            <v>崔博雅</v>
          </cell>
          <cell r="C524" t="str">
            <v>0822辅导员</v>
          </cell>
          <cell r="D524" t="str">
            <v>01辅导员</v>
          </cell>
          <cell r="E524">
            <v>55</v>
          </cell>
        </row>
        <row r="525">
          <cell r="A525">
            <v>10128398228</v>
          </cell>
          <cell r="B525" t="str">
            <v>李渊</v>
          </cell>
          <cell r="C525" t="str">
            <v>0822辅导员</v>
          </cell>
          <cell r="D525" t="str">
            <v>01辅导员</v>
          </cell>
          <cell r="E525">
            <v>55</v>
          </cell>
        </row>
        <row r="526">
          <cell r="A526">
            <v>10128348826</v>
          </cell>
          <cell r="B526" t="str">
            <v>王玉娇</v>
          </cell>
          <cell r="C526" t="str">
            <v>0822辅导员</v>
          </cell>
          <cell r="D526" t="str">
            <v>01辅导员</v>
          </cell>
          <cell r="E526">
            <v>55</v>
          </cell>
        </row>
        <row r="527">
          <cell r="A527">
            <v>10128383822</v>
          </cell>
          <cell r="B527" t="str">
            <v>杨玉洁</v>
          </cell>
          <cell r="C527" t="str">
            <v>0822辅导员</v>
          </cell>
          <cell r="D527" t="str">
            <v>01辅导员</v>
          </cell>
          <cell r="E527">
            <v>55</v>
          </cell>
        </row>
        <row r="528">
          <cell r="A528">
            <v>10128086628</v>
          </cell>
          <cell r="B528" t="str">
            <v>彭舒</v>
          </cell>
          <cell r="C528" t="str">
            <v>0822辅导员</v>
          </cell>
          <cell r="D528" t="str">
            <v>01辅导员</v>
          </cell>
          <cell r="E528">
            <v>55</v>
          </cell>
        </row>
        <row r="529">
          <cell r="A529">
            <v>10128096530</v>
          </cell>
          <cell r="B529" t="str">
            <v>董梦书</v>
          </cell>
          <cell r="C529" t="str">
            <v>0822辅导员</v>
          </cell>
          <cell r="D529" t="str">
            <v>01辅导员</v>
          </cell>
          <cell r="E529">
            <v>55</v>
          </cell>
        </row>
        <row r="530">
          <cell r="A530">
            <v>10128394520</v>
          </cell>
          <cell r="B530" t="str">
            <v>余盛美</v>
          </cell>
          <cell r="C530" t="str">
            <v>0822辅导员</v>
          </cell>
          <cell r="D530" t="str">
            <v>01辅导员</v>
          </cell>
          <cell r="E530">
            <v>54.67</v>
          </cell>
        </row>
        <row r="531">
          <cell r="A531">
            <v>10128080804</v>
          </cell>
          <cell r="B531" t="str">
            <v>吴翠平</v>
          </cell>
          <cell r="C531" t="str">
            <v>0822辅导员</v>
          </cell>
          <cell r="D531" t="str">
            <v>01辅导员</v>
          </cell>
          <cell r="E531">
            <v>54.67</v>
          </cell>
        </row>
        <row r="532">
          <cell r="A532">
            <v>10128393026</v>
          </cell>
          <cell r="B532" t="str">
            <v>罗圣梅</v>
          </cell>
          <cell r="C532" t="str">
            <v>0822辅导员</v>
          </cell>
          <cell r="D532" t="str">
            <v>01辅导员</v>
          </cell>
          <cell r="E532">
            <v>54.67</v>
          </cell>
        </row>
        <row r="533">
          <cell r="A533">
            <v>10128344706</v>
          </cell>
          <cell r="B533" t="str">
            <v>胡杨</v>
          </cell>
          <cell r="C533" t="str">
            <v>0822辅导员</v>
          </cell>
          <cell r="D533" t="str">
            <v>01辅导员</v>
          </cell>
          <cell r="E533">
            <v>54.67</v>
          </cell>
        </row>
        <row r="534">
          <cell r="A534">
            <v>10128382319</v>
          </cell>
          <cell r="B534" t="str">
            <v>田燚</v>
          </cell>
          <cell r="C534" t="str">
            <v>0822辅导员</v>
          </cell>
          <cell r="D534" t="str">
            <v>01辅导员</v>
          </cell>
          <cell r="E534">
            <v>54.33</v>
          </cell>
        </row>
        <row r="535">
          <cell r="A535">
            <v>10128405325</v>
          </cell>
          <cell r="B535" t="str">
            <v>曾宪飞</v>
          </cell>
          <cell r="C535" t="str">
            <v>0822辅导员</v>
          </cell>
          <cell r="D535" t="str">
            <v>01辅导员</v>
          </cell>
          <cell r="E535">
            <v>54.33</v>
          </cell>
        </row>
        <row r="536">
          <cell r="A536">
            <v>10128383615</v>
          </cell>
          <cell r="B536" t="str">
            <v>雷祎</v>
          </cell>
          <cell r="C536" t="str">
            <v>0822辅导员</v>
          </cell>
          <cell r="D536" t="str">
            <v>01辅导员</v>
          </cell>
          <cell r="E536">
            <v>54.33</v>
          </cell>
        </row>
        <row r="537">
          <cell r="A537">
            <v>10128296229</v>
          </cell>
          <cell r="B537" t="str">
            <v>杨学慧</v>
          </cell>
          <cell r="C537" t="str">
            <v>0822辅导员</v>
          </cell>
          <cell r="D537" t="str">
            <v>01辅导员</v>
          </cell>
          <cell r="E537">
            <v>54.33</v>
          </cell>
        </row>
        <row r="538">
          <cell r="A538">
            <v>10128092618</v>
          </cell>
          <cell r="B538" t="str">
            <v>杨琛</v>
          </cell>
          <cell r="C538" t="str">
            <v>0822辅导员</v>
          </cell>
          <cell r="D538" t="str">
            <v>01辅导员</v>
          </cell>
          <cell r="E538">
            <v>54.33</v>
          </cell>
        </row>
        <row r="539">
          <cell r="A539">
            <v>10128398425</v>
          </cell>
          <cell r="B539" t="str">
            <v>文雅琴</v>
          </cell>
          <cell r="C539" t="str">
            <v>0822辅导员</v>
          </cell>
          <cell r="D539" t="str">
            <v>01辅导员</v>
          </cell>
          <cell r="E539">
            <v>54.33</v>
          </cell>
        </row>
        <row r="540">
          <cell r="A540">
            <v>10128280730</v>
          </cell>
          <cell r="B540" t="str">
            <v>李振旭</v>
          </cell>
          <cell r="C540" t="str">
            <v>0822辅导员</v>
          </cell>
          <cell r="D540" t="str">
            <v>01辅导员</v>
          </cell>
          <cell r="E540">
            <v>54.33</v>
          </cell>
        </row>
        <row r="541">
          <cell r="A541">
            <v>10128340926</v>
          </cell>
          <cell r="B541" t="str">
            <v>赵云钦</v>
          </cell>
          <cell r="C541" t="str">
            <v>0822辅导员</v>
          </cell>
          <cell r="D541" t="str">
            <v>01辅导员</v>
          </cell>
          <cell r="E541">
            <v>54.33</v>
          </cell>
        </row>
        <row r="542">
          <cell r="A542">
            <v>10128095925</v>
          </cell>
          <cell r="B542" t="str">
            <v>房莉</v>
          </cell>
          <cell r="C542" t="str">
            <v>0822辅导员</v>
          </cell>
          <cell r="D542" t="str">
            <v>01辅导员</v>
          </cell>
          <cell r="E542">
            <v>54.33</v>
          </cell>
        </row>
        <row r="543">
          <cell r="A543">
            <v>10128380314</v>
          </cell>
          <cell r="B543" t="str">
            <v>吴思函</v>
          </cell>
          <cell r="C543" t="str">
            <v>0822辅导员</v>
          </cell>
          <cell r="D543" t="str">
            <v>01辅导员</v>
          </cell>
          <cell r="E543">
            <v>54</v>
          </cell>
        </row>
        <row r="544">
          <cell r="A544">
            <v>10128294719</v>
          </cell>
          <cell r="B544" t="str">
            <v>杨婷</v>
          </cell>
          <cell r="C544" t="str">
            <v>0822辅导员</v>
          </cell>
          <cell r="D544" t="str">
            <v>01辅导员</v>
          </cell>
          <cell r="E544">
            <v>54</v>
          </cell>
        </row>
        <row r="545">
          <cell r="A545">
            <v>10128401313</v>
          </cell>
          <cell r="B545" t="str">
            <v>韦昭倩</v>
          </cell>
          <cell r="C545" t="str">
            <v>0822辅导员</v>
          </cell>
          <cell r="D545" t="str">
            <v>01辅导员</v>
          </cell>
          <cell r="E545">
            <v>54</v>
          </cell>
        </row>
        <row r="546">
          <cell r="A546">
            <v>10128094912</v>
          </cell>
          <cell r="B546" t="str">
            <v>唐琳璐</v>
          </cell>
          <cell r="C546" t="str">
            <v>0822辅导员</v>
          </cell>
          <cell r="D546" t="str">
            <v>01辅导员</v>
          </cell>
          <cell r="E546">
            <v>54</v>
          </cell>
        </row>
        <row r="547">
          <cell r="A547">
            <v>10128340507</v>
          </cell>
          <cell r="B547" t="str">
            <v>张桃嘉</v>
          </cell>
          <cell r="C547" t="str">
            <v>0822辅导员</v>
          </cell>
          <cell r="D547" t="str">
            <v>01辅导员</v>
          </cell>
          <cell r="E547">
            <v>54</v>
          </cell>
        </row>
        <row r="548">
          <cell r="A548">
            <v>10128292115</v>
          </cell>
          <cell r="B548" t="str">
            <v>陈娟</v>
          </cell>
          <cell r="C548" t="str">
            <v>0822辅导员</v>
          </cell>
          <cell r="D548" t="str">
            <v>01辅导员</v>
          </cell>
          <cell r="E548">
            <v>54</v>
          </cell>
        </row>
        <row r="549">
          <cell r="A549">
            <v>10128341508</v>
          </cell>
          <cell r="B549" t="str">
            <v>钱美容</v>
          </cell>
          <cell r="C549" t="str">
            <v>0822辅导员</v>
          </cell>
          <cell r="D549" t="str">
            <v>01辅导员</v>
          </cell>
          <cell r="E549">
            <v>54</v>
          </cell>
        </row>
        <row r="550">
          <cell r="A550">
            <v>10128296512</v>
          </cell>
          <cell r="B550" t="str">
            <v>陆静</v>
          </cell>
          <cell r="C550" t="str">
            <v>0822辅导员</v>
          </cell>
          <cell r="D550" t="str">
            <v>01辅导员</v>
          </cell>
          <cell r="E550">
            <v>54</v>
          </cell>
        </row>
        <row r="551">
          <cell r="A551">
            <v>10128397723</v>
          </cell>
          <cell r="B551" t="str">
            <v>于时菊</v>
          </cell>
          <cell r="C551" t="str">
            <v>0822辅导员</v>
          </cell>
          <cell r="D551" t="str">
            <v>01辅导员</v>
          </cell>
          <cell r="E551">
            <v>54</v>
          </cell>
        </row>
        <row r="552">
          <cell r="A552">
            <v>10128340129</v>
          </cell>
          <cell r="B552" t="str">
            <v>秦守玉</v>
          </cell>
          <cell r="C552" t="str">
            <v>0822辅导员</v>
          </cell>
          <cell r="D552" t="str">
            <v>01辅导员</v>
          </cell>
          <cell r="E552">
            <v>54</v>
          </cell>
        </row>
        <row r="553">
          <cell r="A553">
            <v>10128403730</v>
          </cell>
          <cell r="B553" t="str">
            <v>邬达</v>
          </cell>
          <cell r="C553" t="str">
            <v>0822辅导员</v>
          </cell>
          <cell r="D553" t="str">
            <v>01辅导员</v>
          </cell>
          <cell r="E553">
            <v>54</v>
          </cell>
        </row>
        <row r="554">
          <cell r="A554">
            <v>10128281921</v>
          </cell>
          <cell r="B554" t="str">
            <v>朱瑜</v>
          </cell>
          <cell r="C554" t="str">
            <v>0822辅导员</v>
          </cell>
          <cell r="D554" t="str">
            <v>01辅导员</v>
          </cell>
          <cell r="E554">
            <v>54</v>
          </cell>
        </row>
        <row r="555">
          <cell r="A555">
            <v>10128282325</v>
          </cell>
          <cell r="B555" t="str">
            <v>韩玲</v>
          </cell>
          <cell r="C555" t="str">
            <v>0822辅导员</v>
          </cell>
          <cell r="D555" t="str">
            <v>01辅导员</v>
          </cell>
          <cell r="E555">
            <v>54</v>
          </cell>
        </row>
        <row r="556">
          <cell r="A556">
            <v>10128288208</v>
          </cell>
          <cell r="B556" t="str">
            <v>张玉芹</v>
          </cell>
          <cell r="C556" t="str">
            <v>0822辅导员</v>
          </cell>
          <cell r="D556" t="str">
            <v>01辅导员</v>
          </cell>
          <cell r="E556">
            <v>53.67</v>
          </cell>
        </row>
        <row r="557">
          <cell r="A557">
            <v>10128290315</v>
          </cell>
          <cell r="B557" t="str">
            <v>赵进</v>
          </cell>
          <cell r="C557" t="str">
            <v>0822辅导员</v>
          </cell>
          <cell r="D557" t="str">
            <v>01辅导员</v>
          </cell>
          <cell r="E557">
            <v>53.67</v>
          </cell>
        </row>
        <row r="558">
          <cell r="A558">
            <v>10128292406</v>
          </cell>
          <cell r="B558" t="str">
            <v>郭茜君</v>
          </cell>
          <cell r="C558" t="str">
            <v>0822辅导员</v>
          </cell>
          <cell r="D558" t="str">
            <v>01辅导员</v>
          </cell>
          <cell r="E558">
            <v>53.67</v>
          </cell>
        </row>
        <row r="559">
          <cell r="A559">
            <v>10128284318</v>
          </cell>
          <cell r="B559" t="str">
            <v>罗才林</v>
          </cell>
          <cell r="C559" t="str">
            <v>0822辅导员</v>
          </cell>
          <cell r="D559" t="str">
            <v>01辅导员</v>
          </cell>
          <cell r="E559">
            <v>53.67</v>
          </cell>
        </row>
        <row r="560">
          <cell r="A560">
            <v>10128286516</v>
          </cell>
          <cell r="B560" t="str">
            <v>邓倩倩</v>
          </cell>
          <cell r="C560" t="str">
            <v>0822辅导员</v>
          </cell>
          <cell r="D560" t="str">
            <v>01辅导员</v>
          </cell>
          <cell r="E560">
            <v>53.67</v>
          </cell>
        </row>
        <row r="561">
          <cell r="A561">
            <v>10128403629</v>
          </cell>
          <cell r="B561" t="str">
            <v>杨艳勤</v>
          </cell>
          <cell r="C561" t="str">
            <v>0822辅导员</v>
          </cell>
          <cell r="D561" t="str">
            <v>01辅导员</v>
          </cell>
          <cell r="E561">
            <v>53.67</v>
          </cell>
        </row>
        <row r="562">
          <cell r="A562">
            <v>10128092309</v>
          </cell>
          <cell r="B562" t="str">
            <v>王蕾</v>
          </cell>
          <cell r="C562" t="str">
            <v>0822辅导员</v>
          </cell>
          <cell r="D562" t="str">
            <v>01辅导员</v>
          </cell>
          <cell r="E562">
            <v>53.67</v>
          </cell>
        </row>
        <row r="563">
          <cell r="A563">
            <v>10128293826</v>
          </cell>
          <cell r="B563" t="str">
            <v>段玉昌</v>
          </cell>
          <cell r="C563" t="str">
            <v>0822辅导员</v>
          </cell>
          <cell r="D563" t="str">
            <v>01辅导员</v>
          </cell>
          <cell r="E563">
            <v>53.67</v>
          </cell>
        </row>
        <row r="564">
          <cell r="A564">
            <v>10128397812</v>
          </cell>
          <cell r="B564" t="str">
            <v>何相君</v>
          </cell>
          <cell r="C564" t="str">
            <v>0822辅导员</v>
          </cell>
          <cell r="D564" t="str">
            <v>01辅导员</v>
          </cell>
          <cell r="E564">
            <v>53.33</v>
          </cell>
        </row>
        <row r="565">
          <cell r="A565">
            <v>10128394223</v>
          </cell>
          <cell r="B565" t="str">
            <v>李丹丹</v>
          </cell>
          <cell r="C565" t="str">
            <v>0822辅导员</v>
          </cell>
          <cell r="D565" t="str">
            <v>01辅导员</v>
          </cell>
          <cell r="E565">
            <v>53.33</v>
          </cell>
        </row>
        <row r="566">
          <cell r="A566">
            <v>10128404023</v>
          </cell>
          <cell r="B566" t="str">
            <v>曾佳佳</v>
          </cell>
          <cell r="C566" t="str">
            <v>0822辅导员</v>
          </cell>
          <cell r="D566" t="str">
            <v>01辅导员</v>
          </cell>
          <cell r="E566">
            <v>53.33</v>
          </cell>
        </row>
        <row r="567">
          <cell r="A567">
            <v>10128091221</v>
          </cell>
          <cell r="B567" t="str">
            <v>尹君</v>
          </cell>
          <cell r="C567" t="str">
            <v>0822辅导员</v>
          </cell>
          <cell r="D567" t="str">
            <v>01辅导员</v>
          </cell>
          <cell r="E567">
            <v>53.33</v>
          </cell>
        </row>
        <row r="568">
          <cell r="A568">
            <v>10128093718</v>
          </cell>
          <cell r="B568" t="str">
            <v>谢楚楚</v>
          </cell>
          <cell r="C568" t="str">
            <v>0822辅导员</v>
          </cell>
          <cell r="D568" t="str">
            <v>01辅导员</v>
          </cell>
          <cell r="E568">
            <v>53.33</v>
          </cell>
        </row>
        <row r="569">
          <cell r="A569">
            <v>10128380712</v>
          </cell>
          <cell r="B569" t="str">
            <v>何丹妮</v>
          </cell>
          <cell r="C569" t="str">
            <v>0822辅导员</v>
          </cell>
          <cell r="D569" t="str">
            <v>01辅导员</v>
          </cell>
          <cell r="E569">
            <v>53.33</v>
          </cell>
        </row>
        <row r="570">
          <cell r="A570">
            <v>10128297315</v>
          </cell>
          <cell r="B570" t="str">
            <v>王晓蕾</v>
          </cell>
          <cell r="C570" t="str">
            <v>0822辅导员</v>
          </cell>
          <cell r="D570" t="str">
            <v>01辅导员</v>
          </cell>
          <cell r="E570">
            <v>53.33</v>
          </cell>
        </row>
        <row r="571">
          <cell r="A571">
            <v>10128294418</v>
          </cell>
          <cell r="B571" t="str">
            <v>胡耀洪</v>
          </cell>
          <cell r="C571" t="str">
            <v>0822辅导员</v>
          </cell>
          <cell r="D571" t="str">
            <v>01辅导员</v>
          </cell>
          <cell r="E571">
            <v>53.33</v>
          </cell>
        </row>
        <row r="572">
          <cell r="A572">
            <v>10128396214</v>
          </cell>
          <cell r="B572" t="str">
            <v>黄微微</v>
          </cell>
          <cell r="C572" t="str">
            <v>0822辅导员</v>
          </cell>
          <cell r="D572" t="str">
            <v>01辅导员</v>
          </cell>
          <cell r="E572">
            <v>53.33</v>
          </cell>
        </row>
        <row r="573">
          <cell r="A573">
            <v>10128093824</v>
          </cell>
          <cell r="B573" t="str">
            <v>肖白薇</v>
          </cell>
          <cell r="C573" t="str">
            <v>0822辅导员</v>
          </cell>
          <cell r="D573" t="str">
            <v>01辅导员</v>
          </cell>
          <cell r="E573">
            <v>53.33</v>
          </cell>
        </row>
        <row r="574">
          <cell r="A574">
            <v>10128086302</v>
          </cell>
          <cell r="B574" t="str">
            <v>郭其玮</v>
          </cell>
          <cell r="C574" t="str">
            <v>0822辅导员</v>
          </cell>
          <cell r="D574" t="str">
            <v>01辅导员</v>
          </cell>
          <cell r="E574">
            <v>53.33</v>
          </cell>
        </row>
        <row r="575">
          <cell r="A575">
            <v>10128281005</v>
          </cell>
          <cell r="B575" t="str">
            <v>宋璐</v>
          </cell>
          <cell r="C575" t="str">
            <v>0822辅导员</v>
          </cell>
          <cell r="D575" t="str">
            <v>01辅导员</v>
          </cell>
          <cell r="E575">
            <v>53</v>
          </cell>
        </row>
        <row r="576">
          <cell r="A576">
            <v>10128292110</v>
          </cell>
          <cell r="B576" t="str">
            <v>林发艳</v>
          </cell>
          <cell r="C576" t="str">
            <v>0822辅导员</v>
          </cell>
          <cell r="D576" t="str">
            <v>01辅导员</v>
          </cell>
          <cell r="E576">
            <v>53</v>
          </cell>
        </row>
        <row r="577">
          <cell r="A577">
            <v>10128281730</v>
          </cell>
          <cell r="B577" t="str">
            <v>黄艳芳</v>
          </cell>
          <cell r="C577" t="str">
            <v>0822辅导员</v>
          </cell>
          <cell r="D577" t="str">
            <v>01辅导员</v>
          </cell>
          <cell r="E577">
            <v>53</v>
          </cell>
        </row>
        <row r="578">
          <cell r="A578">
            <v>10128382921</v>
          </cell>
          <cell r="B578" t="str">
            <v>夏文郡</v>
          </cell>
          <cell r="C578" t="str">
            <v>0822辅导员</v>
          </cell>
          <cell r="D578" t="str">
            <v>01辅导员</v>
          </cell>
          <cell r="E578">
            <v>53</v>
          </cell>
        </row>
        <row r="579">
          <cell r="A579">
            <v>10128287128</v>
          </cell>
          <cell r="B579" t="str">
            <v>刘倩</v>
          </cell>
          <cell r="C579" t="str">
            <v>0822辅导员</v>
          </cell>
          <cell r="D579" t="str">
            <v>01辅导员</v>
          </cell>
          <cell r="E579">
            <v>53</v>
          </cell>
        </row>
        <row r="580">
          <cell r="A580">
            <v>10128292130</v>
          </cell>
          <cell r="B580" t="str">
            <v>刘丹</v>
          </cell>
          <cell r="C580" t="str">
            <v>0822辅导员</v>
          </cell>
          <cell r="D580" t="str">
            <v>01辅导员</v>
          </cell>
          <cell r="E580">
            <v>53</v>
          </cell>
        </row>
        <row r="581">
          <cell r="A581">
            <v>10128392203</v>
          </cell>
          <cell r="B581" t="str">
            <v>王吉兰</v>
          </cell>
          <cell r="C581" t="str">
            <v>0822辅导员</v>
          </cell>
          <cell r="D581" t="str">
            <v>01辅导员</v>
          </cell>
          <cell r="E581">
            <v>53</v>
          </cell>
        </row>
        <row r="582">
          <cell r="A582">
            <v>10128385110</v>
          </cell>
          <cell r="B582" t="str">
            <v>邓茜</v>
          </cell>
          <cell r="C582" t="str">
            <v>0822辅导员</v>
          </cell>
          <cell r="D582" t="str">
            <v>01辅导员</v>
          </cell>
          <cell r="E582">
            <v>52.67</v>
          </cell>
        </row>
        <row r="583">
          <cell r="A583">
            <v>10128285118</v>
          </cell>
          <cell r="B583" t="str">
            <v>游戏露</v>
          </cell>
          <cell r="C583" t="str">
            <v>0822辅导员</v>
          </cell>
          <cell r="D583" t="str">
            <v>01辅导员</v>
          </cell>
          <cell r="E583">
            <v>52.67</v>
          </cell>
        </row>
        <row r="584">
          <cell r="A584">
            <v>10128298612</v>
          </cell>
          <cell r="B584" t="str">
            <v>李晓云</v>
          </cell>
          <cell r="C584" t="str">
            <v>0822辅导员</v>
          </cell>
          <cell r="D584" t="str">
            <v>01辅导员</v>
          </cell>
          <cell r="E584">
            <v>52.67</v>
          </cell>
        </row>
        <row r="585">
          <cell r="A585">
            <v>10128395515</v>
          </cell>
          <cell r="B585" t="str">
            <v>杨东琼</v>
          </cell>
          <cell r="C585" t="str">
            <v>0822辅导员</v>
          </cell>
          <cell r="D585" t="str">
            <v>01辅导员</v>
          </cell>
          <cell r="E585">
            <v>52.67</v>
          </cell>
        </row>
        <row r="586">
          <cell r="A586">
            <v>10128348809</v>
          </cell>
          <cell r="B586" t="str">
            <v>唐诗棋</v>
          </cell>
          <cell r="C586" t="str">
            <v>0822辅导员</v>
          </cell>
          <cell r="D586" t="str">
            <v>01辅导员</v>
          </cell>
          <cell r="E586">
            <v>52.67</v>
          </cell>
        </row>
        <row r="587">
          <cell r="A587">
            <v>10128346728</v>
          </cell>
          <cell r="B587" t="str">
            <v>张俊飞</v>
          </cell>
          <cell r="C587" t="str">
            <v>0822辅导员</v>
          </cell>
          <cell r="D587" t="str">
            <v>01辅导员</v>
          </cell>
          <cell r="E587">
            <v>52.67</v>
          </cell>
        </row>
        <row r="588">
          <cell r="A588">
            <v>10128090816</v>
          </cell>
          <cell r="B588" t="str">
            <v>潘婷</v>
          </cell>
          <cell r="C588" t="str">
            <v>0822辅导员</v>
          </cell>
          <cell r="D588" t="str">
            <v>01辅导员</v>
          </cell>
          <cell r="E588">
            <v>52.67</v>
          </cell>
        </row>
        <row r="589">
          <cell r="A589">
            <v>10128293525</v>
          </cell>
          <cell r="B589" t="str">
            <v>张天伟</v>
          </cell>
          <cell r="C589" t="str">
            <v>0822辅导员</v>
          </cell>
          <cell r="D589" t="str">
            <v>01辅导员</v>
          </cell>
          <cell r="E589">
            <v>52.67</v>
          </cell>
        </row>
        <row r="590">
          <cell r="A590">
            <v>10128346529</v>
          </cell>
          <cell r="B590" t="str">
            <v>宋邦永</v>
          </cell>
          <cell r="C590" t="str">
            <v>0822辅导员</v>
          </cell>
          <cell r="D590" t="str">
            <v>01辅导员</v>
          </cell>
          <cell r="E590">
            <v>52.67</v>
          </cell>
        </row>
        <row r="591">
          <cell r="A591">
            <v>10128384407</v>
          </cell>
          <cell r="B591" t="str">
            <v>彭静静</v>
          </cell>
          <cell r="C591" t="str">
            <v>0822辅导员</v>
          </cell>
          <cell r="D591" t="str">
            <v>01辅导员</v>
          </cell>
          <cell r="E591">
            <v>52.67</v>
          </cell>
        </row>
        <row r="592">
          <cell r="A592">
            <v>10128284428</v>
          </cell>
          <cell r="B592" t="str">
            <v>丁友健</v>
          </cell>
          <cell r="C592" t="str">
            <v>0822辅导员</v>
          </cell>
          <cell r="D592" t="str">
            <v>01辅导员</v>
          </cell>
          <cell r="E592">
            <v>52.33</v>
          </cell>
        </row>
        <row r="593">
          <cell r="A593">
            <v>10128083315</v>
          </cell>
          <cell r="B593" t="str">
            <v>王莉</v>
          </cell>
          <cell r="C593" t="str">
            <v>0822辅导员</v>
          </cell>
          <cell r="D593" t="str">
            <v>01辅导员</v>
          </cell>
          <cell r="E593">
            <v>52.33</v>
          </cell>
        </row>
        <row r="594">
          <cell r="A594">
            <v>10128395909</v>
          </cell>
          <cell r="B594" t="str">
            <v>张义</v>
          </cell>
          <cell r="C594" t="str">
            <v>0822辅导员</v>
          </cell>
          <cell r="D594" t="str">
            <v>01辅导员</v>
          </cell>
          <cell r="E594">
            <v>52.33</v>
          </cell>
        </row>
        <row r="595">
          <cell r="A595">
            <v>10128294529</v>
          </cell>
          <cell r="B595" t="str">
            <v>潘洪云</v>
          </cell>
          <cell r="C595" t="str">
            <v>0822辅导员</v>
          </cell>
          <cell r="D595" t="str">
            <v>01辅导员</v>
          </cell>
          <cell r="E595">
            <v>52.33</v>
          </cell>
        </row>
        <row r="596">
          <cell r="A596">
            <v>10128281206</v>
          </cell>
          <cell r="B596" t="str">
            <v>熊小娅</v>
          </cell>
          <cell r="C596" t="str">
            <v>0822辅导员</v>
          </cell>
          <cell r="D596" t="str">
            <v>01辅导员</v>
          </cell>
          <cell r="E596">
            <v>52.33</v>
          </cell>
        </row>
        <row r="597">
          <cell r="A597">
            <v>10128287006</v>
          </cell>
          <cell r="B597" t="str">
            <v>陈晓燕</v>
          </cell>
          <cell r="C597" t="str">
            <v>0822辅导员</v>
          </cell>
          <cell r="D597" t="str">
            <v>01辅导员</v>
          </cell>
          <cell r="E597">
            <v>52.33</v>
          </cell>
        </row>
        <row r="598">
          <cell r="A598">
            <v>10128348610</v>
          </cell>
          <cell r="B598" t="str">
            <v>曹敏</v>
          </cell>
          <cell r="C598" t="str">
            <v>0822辅导员</v>
          </cell>
          <cell r="D598" t="str">
            <v>01辅导员</v>
          </cell>
          <cell r="E598">
            <v>52</v>
          </cell>
        </row>
        <row r="599">
          <cell r="A599">
            <v>10128082812</v>
          </cell>
          <cell r="B599" t="str">
            <v>朱财华</v>
          </cell>
          <cell r="C599" t="str">
            <v>0822辅导员</v>
          </cell>
          <cell r="D599" t="str">
            <v>01辅导员</v>
          </cell>
          <cell r="E599">
            <v>52</v>
          </cell>
        </row>
        <row r="600">
          <cell r="A600">
            <v>10128297323</v>
          </cell>
          <cell r="B600" t="str">
            <v>熊倩</v>
          </cell>
          <cell r="C600" t="str">
            <v>0822辅导员</v>
          </cell>
          <cell r="D600" t="str">
            <v>01辅导员</v>
          </cell>
          <cell r="E600">
            <v>52</v>
          </cell>
        </row>
        <row r="601">
          <cell r="A601">
            <v>10128093821</v>
          </cell>
          <cell r="B601" t="str">
            <v>薛心怡</v>
          </cell>
          <cell r="C601" t="str">
            <v>0822辅导员</v>
          </cell>
          <cell r="D601" t="str">
            <v>01辅导员</v>
          </cell>
          <cell r="E601">
            <v>52</v>
          </cell>
        </row>
        <row r="602">
          <cell r="A602">
            <v>10128287001</v>
          </cell>
          <cell r="B602" t="str">
            <v>李玉红</v>
          </cell>
          <cell r="C602" t="str">
            <v>0822辅导员</v>
          </cell>
          <cell r="D602" t="str">
            <v>01辅导员</v>
          </cell>
          <cell r="E602">
            <v>52</v>
          </cell>
        </row>
        <row r="603">
          <cell r="A603">
            <v>10128343906</v>
          </cell>
          <cell r="B603" t="str">
            <v>曾爽</v>
          </cell>
          <cell r="C603" t="str">
            <v>0822辅导员</v>
          </cell>
          <cell r="D603" t="str">
            <v>01辅导员</v>
          </cell>
          <cell r="E603">
            <v>52</v>
          </cell>
        </row>
        <row r="604">
          <cell r="A604">
            <v>10128396516</v>
          </cell>
          <cell r="B604" t="str">
            <v>李陈航</v>
          </cell>
          <cell r="C604" t="str">
            <v>0822辅导员</v>
          </cell>
          <cell r="D604" t="str">
            <v>01辅导员</v>
          </cell>
          <cell r="E604">
            <v>52</v>
          </cell>
        </row>
        <row r="605">
          <cell r="A605">
            <v>10128381502</v>
          </cell>
          <cell r="B605" t="str">
            <v>向玉</v>
          </cell>
          <cell r="C605" t="str">
            <v>0822辅导员</v>
          </cell>
          <cell r="D605" t="str">
            <v>01辅导员</v>
          </cell>
          <cell r="E605">
            <v>52</v>
          </cell>
        </row>
        <row r="606">
          <cell r="A606">
            <v>10128083705</v>
          </cell>
          <cell r="B606" t="str">
            <v>张兰</v>
          </cell>
          <cell r="C606" t="str">
            <v>0822辅导员</v>
          </cell>
          <cell r="D606" t="str">
            <v>01辅导员</v>
          </cell>
          <cell r="E606">
            <v>52</v>
          </cell>
        </row>
        <row r="607">
          <cell r="A607">
            <v>10128340906</v>
          </cell>
          <cell r="B607" t="str">
            <v>李楚</v>
          </cell>
          <cell r="C607" t="str">
            <v>0822辅导员</v>
          </cell>
          <cell r="D607" t="str">
            <v>01辅导员</v>
          </cell>
          <cell r="E607">
            <v>52</v>
          </cell>
        </row>
        <row r="608">
          <cell r="A608">
            <v>10128285104</v>
          </cell>
          <cell r="B608" t="str">
            <v>代泽勇</v>
          </cell>
          <cell r="C608" t="str">
            <v>0822辅导员</v>
          </cell>
          <cell r="D608" t="str">
            <v>01辅导员</v>
          </cell>
          <cell r="E608">
            <v>52</v>
          </cell>
        </row>
        <row r="609">
          <cell r="A609">
            <v>10128297621</v>
          </cell>
          <cell r="B609" t="str">
            <v>吴梦雪</v>
          </cell>
          <cell r="C609" t="str">
            <v>0822辅导员</v>
          </cell>
          <cell r="D609" t="str">
            <v>01辅导员</v>
          </cell>
          <cell r="E609">
            <v>51.67</v>
          </cell>
        </row>
        <row r="610">
          <cell r="A610">
            <v>10128348410</v>
          </cell>
          <cell r="B610" t="str">
            <v>刘禹</v>
          </cell>
          <cell r="C610" t="str">
            <v>0822辅导员</v>
          </cell>
          <cell r="D610" t="str">
            <v>01辅导员</v>
          </cell>
          <cell r="E610">
            <v>51.67</v>
          </cell>
        </row>
        <row r="611">
          <cell r="A611">
            <v>10128093310</v>
          </cell>
          <cell r="B611" t="str">
            <v>蔡莉</v>
          </cell>
          <cell r="C611" t="str">
            <v>0822辅导员</v>
          </cell>
          <cell r="D611" t="str">
            <v>01辅导员</v>
          </cell>
          <cell r="E611">
            <v>51.67</v>
          </cell>
        </row>
        <row r="612">
          <cell r="A612">
            <v>10128383013</v>
          </cell>
          <cell r="B612" t="str">
            <v>黎婷</v>
          </cell>
          <cell r="C612" t="str">
            <v>0822辅导员</v>
          </cell>
          <cell r="D612" t="str">
            <v>01辅导员</v>
          </cell>
          <cell r="E612">
            <v>51.67</v>
          </cell>
        </row>
        <row r="613">
          <cell r="A613">
            <v>10128345730</v>
          </cell>
          <cell r="B613" t="str">
            <v>田柳青</v>
          </cell>
          <cell r="C613" t="str">
            <v>0822辅导员</v>
          </cell>
          <cell r="D613" t="str">
            <v>01辅导员</v>
          </cell>
          <cell r="E613">
            <v>51.67</v>
          </cell>
        </row>
        <row r="614">
          <cell r="A614">
            <v>10128343101</v>
          </cell>
          <cell r="B614" t="str">
            <v>田井秀</v>
          </cell>
          <cell r="C614" t="str">
            <v>0822辅导员</v>
          </cell>
          <cell r="D614" t="str">
            <v>01辅导员</v>
          </cell>
          <cell r="E614">
            <v>51.33</v>
          </cell>
        </row>
        <row r="615">
          <cell r="A615">
            <v>10128090205</v>
          </cell>
          <cell r="B615" t="str">
            <v>穆艳花</v>
          </cell>
          <cell r="C615" t="str">
            <v>0822辅导员</v>
          </cell>
          <cell r="D615" t="str">
            <v>01辅导员</v>
          </cell>
          <cell r="E615">
            <v>51.33</v>
          </cell>
        </row>
        <row r="616">
          <cell r="A616">
            <v>10128344601</v>
          </cell>
          <cell r="B616" t="str">
            <v>陈香</v>
          </cell>
          <cell r="C616" t="str">
            <v>0822辅导员</v>
          </cell>
          <cell r="D616" t="str">
            <v>01辅导员</v>
          </cell>
          <cell r="E616">
            <v>51.33</v>
          </cell>
        </row>
        <row r="617">
          <cell r="A617">
            <v>10128288716</v>
          </cell>
          <cell r="B617" t="str">
            <v>胡晓雅</v>
          </cell>
          <cell r="C617" t="str">
            <v>0822辅导员</v>
          </cell>
          <cell r="D617" t="str">
            <v>01辅导员</v>
          </cell>
          <cell r="E617">
            <v>51.33</v>
          </cell>
        </row>
        <row r="618">
          <cell r="A618">
            <v>10128384723</v>
          </cell>
          <cell r="B618" t="str">
            <v>汪睦节</v>
          </cell>
          <cell r="C618" t="str">
            <v>0822辅导员</v>
          </cell>
          <cell r="D618" t="str">
            <v>01辅导员</v>
          </cell>
          <cell r="E618">
            <v>51.33</v>
          </cell>
        </row>
        <row r="619">
          <cell r="A619">
            <v>10128094006</v>
          </cell>
          <cell r="B619" t="str">
            <v>金诚</v>
          </cell>
          <cell r="C619" t="str">
            <v>0822辅导员</v>
          </cell>
          <cell r="D619" t="str">
            <v>01辅导员</v>
          </cell>
          <cell r="E619">
            <v>51.33</v>
          </cell>
        </row>
        <row r="620">
          <cell r="A620">
            <v>10128094010</v>
          </cell>
          <cell r="B620" t="str">
            <v>魏丹</v>
          </cell>
          <cell r="C620" t="str">
            <v>0822辅导员</v>
          </cell>
          <cell r="D620" t="str">
            <v>01辅导员</v>
          </cell>
          <cell r="E620">
            <v>51.33</v>
          </cell>
        </row>
        <row r="621">
          <cell r="A621">
            <v>10128391104</v>
          </cell>
          <cell r="B621" t="str">
            <v>李卫霞</v>
          </cell>
          <cell r="C621" t="str">
            <v>0822辅导员</v>
          </cell>
          <cell r="D621" t="str">
            <v>01辅导员</v>
          </cell>
          <cell r="E621">
            <v>51.33</v>
          </cell>
        </row>
        <row r="622">
          <cell r="A622">
            <v>10128092922</v>
          </cell>
          <cell r="B622" t="str">
            <v>向凯旋</v>
          </cell>
          <cell r="C622" t="str">
            <v>0822辅导员</v>
          </cell>
          <cell r="D622" t="str">
            <v>01辅导员</v>
          </cell>
          <cell r="E622">
            <v>51.33</v>
          </cell>
        </row>
        <row r="623">
          <cell r="A623">
            <v>10128340810</v>
          </cell>
          <cell r="B623" t="str">
            <v>孙诗</v>
          </cell>
          <cell r="C623" t="str">
            <v>0822辅导员</v>
          </cell>
          <cell r="D623" t="str">
            <v>01辅导员</v>
          </cell>
          <cell r="E623">
            <v>51</v>
          </cell>
        </row>
        <row r="624">
          <cell r="A624">
            <v>10128380809</v>
          </cell>
          <cell r="B624" t="str">
            <v>游家荣</v>
          </cell>
          <cell r="C624" t="str">
            <v>0822辅导员</v>
          </cell>
          <cell r="D624" t="str">
            <v>01辅导员</v>
          </cell>
          <cell r="E624">
            <v>51</v>
          </cell>
        </row>
        <row r="625">
          <cell r="A625">
            <v>10128346920</v>
          </cell>
          <cell r="B625" t="str">
            <v>李晓</v>
          </cell>
          <cell r="C625" t="str">
            <v>0822辅导员</v>
          </cell>
          <cell r="D625" t="str">
            <v>01辅导员</v>
          </cell>
          <cell r="E625">
            <v>51</v>
          </cell>
        </row>
        <row r="626">
          <cell r="A626">
            <v>10128081119</v>
          </cell>
          <cell r="B626" t="str">
            <v>刘翎</v>
          </cell>
          <cell r="C626" t="str">
            <v>0822辅导员</v>
          </cell>
          <cell r="D626" t="str">
            <v>01辅导员</v>
          </cell>
          <cell r="E626">
            <v>51</v>
          </cell>
        </row>
        <row r="627">
          <cell r="A627">
            <v>10128293207</v>
          </cell>
          <cell r="B627" t="str">
            <v>任朝平</v>
          </cell>
          <cell r="C627" t="str">
            <v>0822辅导员</v>
          </cell>
          <cell r="D627" t="str">
            <v>01辅导员</v>
          </cell>
          <cell r="E627">
            <v>51</v>
          </cell>
        </row>
        <row r="628">
          <cell r="A628">
            <v>10128344402</v>
          </cell>
          <cell r="B628" t="str">
            <v>宋漫玲</v>
          </cell>
          <cell r="C628" t="str">
            <v>0822辅导员</v>
          </cell>
          <cell r="D628" t="str">
            <v>01辅导员</v>
          </cell>
          <cell r="E628">
            <v>51</v>
          </cell>
        </row>
        <row r="629">
          <cell r="A629">
            <v>10128345223</v>
          </cell>
          <cell r="B629" t="str">
            <v>朱丹</v>
          </cell>
          <cell r="C629" t="str">
            <v>0822辅导员</v>
          </cell>
          <cell r="D629" t="str">
            <v>01辅导员</v>
          </cell>
          <cell r="E629">
            <v>51</v>
          </cell>
        </row>
        <row r="630">
          <cell r="A630">
            <v>10128395727</v>
          </cell>
          <cell r="B630" t="str">
            <v>赵黔川</v>
          </cell>
          <cell r="C630" t="str">
            <v>0822辅导员</v>
          </cell>
          <cell r="D630" t="str">
            <v>01辅导员</v>
          </cell>
          <cell r="E630">
            <v>51</v>
          </cell>
        </row>
        <row r="631">
          <cell r="A631">
            <v>10128342416</v>
          </cell>
          <cell r="B631" t="str">
            <v>李超</v>
          </cell>
          <cell r="C631" t="str">
            <v>0822辅导员</v>
          </cell>
          <cell r="D631" t="str">
            <v>01辅导员</v>
          </cell>
          <cell r="E631">
            <v>51</v>
          </cell>
        </row>
        <row r="632">
          <cell r="A632">
            <v>10128391219</v>
          </cell>
          <cell r="B632" t="str">
            <v>梁敏</v>
          </cell>
          <cell r="C632" t="str">
            <v>0822辅导员</v>
          </cell>
          <cell r="D632" t="str">
            <v>01辅导员</v>
          </cell>
          <cell r="E632">
            <v>51</v>
          </cell>
        </row>
        <row r="633">
          <cell r="A633">
            <v>10128083820</v>
          </cell>
          <cell r="B633" t="str">
            <v>叶方方</v>
          </cell>
          <cell r="C633" t="str">
            <v>0822辅导员</v>
          </cell>
          <cell r="D633" t="str">
            <v>01辅导员</v>
          </cell>
          <cell r="E633">
            <v>51</v>
          </cell>
        </row>
        <row r="634">
          <cell r="A634">
            <v>10128081904</v>
          </cell>
          <cell r="B634" t="str">
            <v>张玉梅</v>
          </cell>
          <cell r="C634" t="str">
            <v>0822辅导员</v>
          </cell>
          <cell r="D634" t="str">
            <v>01辅导员</v>
          </cell>
          <cell r="E634">
            <v>50.67</v>
          </cell>
        </row>
        <row r="635">
          <cell r="A635">
            <v>10128397528</v>
          </cell>
          <cell r="B635" t="str">
            <v>周丽娜</v>
          </cell>
          <cell r="C635" t="str">
            <v>0822辅导员</v>
          </cell>
          <cell r="D635" t="str">
            <v>01辅导员</v>
          </cell>
          <cell r="E635">
            <v>50.67</v>
          </cell>
        </row>
        <row r="636">
          <cell r="A636">
            <v>10128287921</v>
          </cell>
          <cell r="B636" t="str">
            <v>郑育潞</v>
          </cell>
          <cell r="C636" t="str">
            <v>0822辅导员</v>
          </cell>
          <cell r="D636" t="str">
            <v>01辅导员</v>
          </cell>
          <cell r="E636">
            <v>50.67</v>
          </cell>
        </row>
        <row r="637">
          <cell r="A637">
            <v>10128081003</v>
          </cell>
          <cell r="B637" t="str">
            <v>吴增雪</v>
          </cell>
          <cell r="C637" t="str">
            <v>0822辅导员</v>
          </cell>
          <cell r="D637" t="str">
            <v>01辅导员</v>
          </cell>
          <cell r="E637">
            <v>50.67</v>
          </cell>
        </row>
        <row r="638">
          <cell r="A638">
            <v>10128081113</v>
          </cell>
          <cell r="B638" t="str">
            <v>谢雪姣</v>
          </cell>
          <cell r="C638" t="str">
            <v>0822辅导员</v>
          </cell>
          <cell r="D638" t="str">
            <v>01辅导员</v>
          </cell>
          <cell r="E638">
            <v>50.67</v>
          </cell>
        </row>
        <row r="639">
          <cell r="A639">
            <v>10128393311</v>
          </cell>
          <cell r="B639" t="str">
            <v>龙泓燕</v>
          </cell>
          <cell r="C639" t="str">
            <v>0822辅导员</v>
          </cell>
          <cell r="D639" t="str">
            <v>01辅导员</v>
          </cell>
          <cell r="E639">
            <v>50.67</v>
          </cell>
        </row>
        <row r="640">
          <cell r="A640">
            <v>10128400930</v>
          </cell>
          <cell r="B640" t="str">
            <v>王群</v>
          </cell>
          <cell r="C640" t="str">
            <v>0822辅导员</v>
          </cell>
          <cell r="D640" t="str">
            <v>01辅导员</v>
          </cell>
          <cell r="E640">
            <v>50.67</v>
          </cell>
        </row>
        <row r="641">
          <cell r="A641">
            <v>10128286918</v>
          </cell>
          <cell r="B641" t="str">
            <v>吴采丽</v>
          </cell>
          <cell r="C641" t="str">
            <v>0822辅导员</v>
          </cell>
          <cell r="D641" t="str">
            <v>01辅导员</v>
          </cell>
          <cell r="E641">
            <v>50.33</v>
          </cell>
        </row>
        <row r="642">
          <cell r="A642">
            <v>10128091805</v>
          </cell>
          <cell r="B642" t="str">
            <v>罗兴雨</v>
          </cell>
          <cell r="C642" t="str">
            <v>0822辅导员</v>
          </cell>
          <cell r="D642" t="str">
            <v>01辅导员</v>
          </cell>
          <cell r="E642">
            <v>50.33</v>
          </cell>
        </row>
        <row r="643">
          <cell r="A643">
            <v>10128086812</v>
          </cell>
          <cell r="B643" t="str">
            <v>程守梦</v>
          </cell>
          <cell r="C643" t="str">
            <v>0822辅导员</v>
          </cell>
          <cell r="D643" t="str">
            <v>01辅导员</v>
          </cell>
          <cell r="E643">
            <v>50.33</v>
          </cell>
        </row>
        <row r="644">
          <cell r="A644">
            <v>10128397620</v>
          </cell>
          <cell r="B644" t="str">
            <v>黄超</v>
          </cell>
          <cell r="C644" t="str">
            <v>0822辅导员</v>
          </cell>
          <cell r="D644" t="str">
            <v>01辅导员</v>
          </cell>
          <cell r="E644">
            <v>50.33</v>
          </cell>
        </row>
        <row r="645">
          <cell r="A645">
            <v>10128380824</v>
          </cell>
          <cell r="B645" t="str">
            <v>王丽娟</v>
          </cell>
          <cell r="C645" t="str">
            <v>0822辅导员</v>
          </cell>
          <cell r="D645" t="str">
            <v>01辅导员</v>
          </cell>
          <cell r="E645">
            <v>50.33</v>
          </cell>
        </row>
        <row r="646">
          <cell r="A646">
            <v>10128291127</v>
          </cell>
          <cell r="B646" t="str">
            <v>张祥梅</v>
          </cell>
          <cell r="C646" t="str">
            <v>0822辅导员</v>
          </cell>
          <cell r="D646" t="str">
            <v>01辅导员</v>
          </cell>
          <cell r="E646">
            <v>50.33</v>
          </cell>
        </row>
        <row r="647">
          <cell r="A647">
            <v>10128342605</v>
          </cell>
          <cell r="B647" t="str">
            <v>刘婷婷</v>
          </cell>
          <cell r="C647" t="str">
            <v>0822辅导员</v>
          </cell>
          <cell r="D647" t="str">
            <v>01辅导员</v>
          </cell>
          <cell r="E647">
            <v>50.33</v>
          </cell>
        </row>
        <row r="648">
          <cell r="A648">
            <v>10128346519</v>
          </cell>
          <cell r="B648" t="str">
            <v>王博</v>
          </cell>
          <cell r="C648" t="str">
            <v>0822辅导员</v>
          </cell>
          <cell r="D648" t="str">
            <v>01辅导员</v>
          </cell>
          <cell r="E648">
            <v>50.33</v>
          </cell>
        </row>
        <row r="649">
          <cell r="A649">
            <v>10128293729</v>
          </cell>
          <cell r="B649" t="str">
            <v>陈群</v>
          </cell>
          <cell r="C649" t="str">
            <v>0822辅导员</v>
          </cell>
          <cell r="D649" t="str">
            <v>01辅导员</v>
          </cell>
          <cell r="E649">
            <v>50</v>
          </cell>
        </row>
        <row r="650">
          <cell r="A650">
            <v>10128390530</v>
          </cell>
          <cell r="B650" t="str">
            <v>张美</v>
          </cell>
          <cell r="C650" t="str">
            <v>0822辅导员</v>
          </cell>
          <cell r="D650" t="str">
            <v>01辅导员</v>
          </cell>
          <cell r="E650">
            <v>50</v>
          </cell>
        </row>
        <row r="651">
          <cell r="A651">
            <v>10128342222</v>
          </cell>
          <cell r="B651" t="str">
            <v>石春雪</v>
          </cell>
          <cell r="C651" t="str">
            <v>0822辅导员</v>
          </cell>
          <cell r="D651" t="str">
            <v>01辅导员</v>
          </cell>
          <cell r="E651">
            <v>50</v>
          </cell>
        </row>
        <row r="652">
          <cell r="A652">
            <v>10128294121</v>
          </cell>
          <cell r="B652" t="str">
            <v>周霖</v>
          </cell>
          <cell r="C652" t="str">
            <v>0822辅导员</v>
          </cell>
          <cell r="D652" t="str">
            <v>01辅导员</v>
          </cell>
          <cell r="E652">
            <v>50</v>
          </cell>
        </row>
        <row r="653">
          <cell r="A653">
            <v>10128392602</v>
          </cell>
          <cell r="B653" t="str">
            <v>向小兰</v>
          </cell>
          <cell r="C653" t="str">
            <v>0822辅导员</v>
          </cell>
          <cell r="D653" t="str">
            <v>01辅导员</v>
          </cell>
          <cell r="E653">
            <v>50</v>
          </cell>
        </row>
        <row r="654">
          <cell r="A654">
            <v>10128087002</v>
          </cell>
          <cell r="B654" t="str">
            <v>张婷婷</v>
          </cell>
          <cell r="C654" t="str">
            <v>0822辅导员</v>
          </cell>
          <cell r="D654" t="str">
            <v>01辅导员</v>
          </cell>
          <cell r="E654">
            <v>50</v>
          </cell>
        </row>
        <row r="655">
          <cell r="A655">
            <v>10128298906</v>
          </cell>
          <cell r="B655" t="str">
            <v>孙瑞敏</v>
          </cell>
          <cell r="C655" t="str">
            <v>0822辅导员</v>
          </cell>
          <cell r="D655" t="str">
            <v>01辅导员</v>
          </cell>
          <cell r="E655">
            <v>50</v>
          </cell>
        </row>
        <row r="656">
          <cell r="A656">
            <v>10128091628</v>
          </cell>
          <cell r="B656" t="str">
            <v>王丹妮</v>
          </cell>
          <cell r="C656" t="str">
            <v>0822辅导员</v>
          </cell>
          <cell r="D656" t="str">
            <v>01辅导员</v>
          </cell>
          <cell r="E656">
            <v>49.67</v>
          </cell>
        </row>
        <row r="657">
          <cell r="A657">
            <v>10128397302</v>
          </cell>
          <cell r="B657" t="str">
            <v>徐彦红</v>
          </cell>
          <cell r="C657" t="str">
            <v>0822辅导员</v>
          </cell>
          <cell r="D657" t="str">
            <v>01辅导员</v>
          </cell>
          <cell r="E657">
            <v>49.67</v>
          </cell>
        </row>
        <row r="658">
          <cell r="A658">
            <v>10128095113</v>
          </cell>
          <cell r="B658" t="str">
            <v>刘彦宏</v>
          </cell>
          <cell r="C658" t="str">
            <v>0822辅导员</v>
          </cell>
          <cell r="D658" t="str">
            <v>01辅导员</v>
          </cell>
          <cell r="E658">
            <v>49.67</v>
          </cell>
        </row>
        <row r="659">
          <cell r="A659">
            <v>10128391618</v>
          </cell>
          <cell r="B659" t="str">
            <v>梁佩</v>
          </cell>
          <cell r="C659" t="str">
            <v>0822辅导员</v>
          </cell>
          <cell r="D659" t="str">
            <v>01辅导员</v>
          </cell>
          <cell r="E659">
            <v>49.33</v>
          </cell>
        </row>
        <row r="660">
          <cell r="A660">
            <v>10128401925</v>
          </cell>
          <cell r="B660" t="str">
            <v>张田</v>
          </cell>
          <cell r="C660" t="str">
            <v>0822辅导员</v>
          </cell>
          <cell r="D660" t="str">
            <v>01辅导员</v>
          </cell>
          <cell r="E660">
            <v>49.33</v>
          </cell>
        </row>
        <row r="661">
          <cell r="A661">
            <v>10128390801</v>
          </cell>
          <cell r="B661" t="str">
            <v>胡洋</v>
          </cell>
          <cell r="C661" t="str">
            <v>0822辅导员</v>
          </cell>
          <cell r="D661" t="str">
            <v>01辅导员</v>
          </cell>
          <cell r="E661">
            <v>49.33</v>
          </cell>
        </row>
        <row r="662">
          <cell r="A662">
            <v>10128390123</v>
          </cell>
          <cell r="B662" t="str">
            <v>刘环宇</v>
          </cell>
          <cell r="C662" t="str">
            <v>0822辅导员</v>
          </cell>
          <cell r="D662" t="str">
            <v>01辅导员</v>
          </cell>
          <cell r="E662">
            <v>49.33</v>
          </cell>
        </row>
        <row r="663">
          <cell r="A663">
            <v>10128393102</v>
          </cell>
          <cell r="B663" t="str">
            <v>杨克敏</v>
          </cell>
          <cell r="C663" t="str">
            <v>0822辅导员</v>
          </cell>
          <cell r="D663" t="str">
            <v>01辅导员</v>
          </cell>
          <cell r="E663">
            <v>49.33</v>
          </cell>
        </row>
        <row r="664">
          <cell r="A664">
            <v>10128285402</v>
          </cell>
          <cell r="B664" t="str">
            <v>郭璐瑶</v>
          </cell>
          <cell r="C664" t="str">
            <v>0822辅导员</v>
          </cell>
          <cell r="D664" t="str">
            <v>01辅导员</v>
          </cell>
          <cell r="E664">
            <v>49.33</v>
          </cell>
        </row>
        <row r="665">
          <cell r="A665">
            <v>10128403413</v>
          </cell>
          <cell r="B665" t="str">
            <v>唐启琳</v>
          </cell>
          <cell r="C665" t="str">
            <v>0822辅导员</v>
          </cell>
          <cell r="D665" t="str">
            <v>01辅导员</v>
          </cell>
          <cell r="E665">
            <v>49</v>
          </cell>
        </row>
        <row r="666">
          <cell r="A666">
            <v>10128396212</v>
          </cell>
          <cell r="B666" t="str">
            <v>刘双</v>
          </cell>
          <cell r="C666" t="str">
            <v>0822辅导员</v>
          </cell>
          <cell r="D666" t="str">
            <v>01辅导员</v>
          </cell>
          <cell r="E666">
            <v>49</v>
          </cell>
        </row>
        <row r="667">
          <cell r="A667">
            <v>10128394320</v>
          </cell>
          <cell r="B667" t="str">
            <v>肖保义</v>
          </cell>
          <cell r="C667" t="str">
            <v>0822辅导员</v>
          </cell>
          <cell r="D667" t="str">
            <v>01辅导员</v>
          </cell>
          <cell r="E667">
            <v>48.67</v>
          </cell>
        </row>
        <row r="668">
          <cell r="A668">
            <v>10128391617</v>
          </cell>
          <cell r="B668" t="str">
            <v>郑婷</v>
          </cell>
          <cell r="C668" t="str">
            <v>0822辅导员</v>
          </cell>
          <cell r="D668" t="str">
            <v>01辅导员</v>
          </cell>
          <cell r="E668">
            <v>48.33</v>
          </cell>
        </row>
        <row r="669">
          <cell r="A669">
            <v>10128343423</v>
          </cell>
          <cell r="B669" t="str">
            <v>陈梓烨</v>
          </cell>
          <cell r="C669" t="str">
            <v>0822辅导员</v>
          </cell>
          <cell r="D669" t="str">
            <v>01辅导员</v>
          </cell>
          <cell r="E669">
            <v>48.33</v>
          </cell>
        </row>
        <row r="670">
          <cell r="A670">
            <v>10128283314</v>
          </cell>
          <cell r="B670" t="str">
            <v>陈春禹</v>
          </cell>
          <cell r="C670" t="str">
            <v>0822辅导员</v>
          </cell>
          <cell r="D670" t="str">
            <v>01辅导员</v>
          </cell>
          <cell r="E670">
            <v>48.33</v>
          </cell>
        </row>
        <row r="671">
          <cell r="A671">
            <v>10128081217</v>
          </cell>
          <cell r="B671" t="str">
            <v>全艺华</v>
          </cell>
          <cell r="C671" t="str">
            <v>0822辅导员</v>
          </cell>
          <cell r="D671" t="str">
            <v>01辅导员</v>
          </cell>
          <cell r="E671">
            <v>48.33</v>
          </cell>
        </row>
        <row r="672">
          <cell r="A672">
            <v>10128282309</v>
          </cell>
          <cell r="B672" t="str">
            <v>唐丽霞</v>
          </cell>
          <cell r="C672" t="str">
            <v>0822辅导员</v>
          </cell>
          <cell r="D672" t="str">
            <v>01辅导员</v>
          </cell>
          <cell r="E672">
            <v>48.33</v>
          </cell>
        </row>
        <row r="673">
          <cell r="A673">
            <v>10128404630</v>
          </cell>
          <cell r="B673" t="str">
            <v>欧阳沫</v>
          </cell>
          <cell r="C673" t="str">
            <v>0822辅导员</v>
          </cell>
          <cell r="D673" t="str">
            <v>01辅导员</v>
          </cell>
          <cell r="E673">
            <v>48.33</v>
          </cell>
        </row>
        <row r="674">
          <cell r="A674">
            <v>10128391520</v>
          </cell>
          <cell r="B674" t="str">
            <v>龙幔</v>
          </cell>
          <cell r="C674" t="str">
            <v>0822辅导员</v>
          </cell>
          <cell r="D674" t="str">
            <v>01辅导员</v>
          </cell>
          <cell r="E674">
            <v>48.33</v>
          </cell>
        </row>
        <row r="675">
          <cell r="A675">
            <v>10128400508</v>
          </cell>
          <cell r="B675" t="str">
            <v>何欢</v>
          </cell>
          <cell r="C675" t="str">
            <v>0822辅导员</v>
          </cell>
          <cell r="D675" t="str">
            <v>01辅导员</v>
          </cell>
          <cell r="E675">
            <v>48</v>
          </cell>
        </row>
        <row r="676">
          <cell r="A676">
            <v>10128081109</v>
          </cell>
          <cell r="B676" t="str">
            <v>张玲琰</v>
          </cell>
          <cell r="C676" t="str">
            <v>0822辅导员</v>
          </cell>
          <cell r="D676" t="str">
            <v>01辅导员</v>
          </cell>
          <cell r="E676">
            <v>48</v>
          </cell>
        </row>
        <row r="677">
          <cell r="A677">
            <v>10128397905</v>
          </cell>
          <cell r="B677" t="str">
            <v>杨玲</v>
          </cell>
          <cell r="C677" t="str">
            <v>0822辅导员</v>
          </cell>
          <cell r="D677" t="str">
            <v>01辅导员</v>
          </cell>
          <cell r="E677">
            <v>48</v>
          </cell>
        </row>
        <row r="678">
          <cell r="A678">
            <v>10128395902</v>
          </cell>
          <cell r="B678" t="str">
            <v>谭婷</v>
          </cell>
          <cell r="C678" t="str">
            <v>0822辅导员</v>
          </cell>
          <cell r="D678" t="str">
            <v>01辅导员</v>
          </cell>
          <cell r="E678">
            <v>48</v>
          </cell>
        </row>
        <row r="679">
          <cell r="A679">
            <v>10128287316</v>
          </cell>
          <cell r="B679" t="str">
            <v>马涛</v>
          </cell>
          <cell r="C679" t="str">
            <v>0822辅导员</v>
          </cell>
          <cell r="D679" t="str">
            <v>01辅导员</v>
          </cell>
          <cell r="E679">
            <v>48</v>
          </cell>
        </row>
        <row r="680">
          <cell r="A680">
            <v>10128400428</v>
          </cell>
          <cell r="B680" t="str">
            <v>刘大珍</v>
          </cell>
          <cell r="C680" t="str">
            <v>0822辅导员</v>
          </cell>
          <cell r="D680" t="str">
            <v>01辅导员</v>
          </cell>
          <cell r="E680">
            <v>48</v>
          </cell>
        </row>
        <row r="681">
          <cell r="A681">
            <v>10128083622</v>
          </cell>
          <cell r="B681" t="str">
            <v>卯明瑶</v>
          </cell>
          <cell r="C681" t="str">
            <v>0822辅导员</v>
          </cell>
          <cell r="D681" t="str">
            <v>01辅导员</v>
          </cell>
          <cell r="E681">
            <v>47.67</v>
          </cell>
        </row>
        <row r="682">
          <cell r="A682">
            <v>10128391020</v>
          </cell>
          <cell r="B682" t="str">
            <v>杨路勤</v>
          </cell>
          <cell r="C682" t="str">
            <v>0822辅导员</v>
          </cell>
          <cell r="D682" t="str">
            <v>01辅导员</v>
          </cell>
          <cell r="E682">
            <v>47.67</v>
          </cell>
        </row>
        <row r="683">
          <cell r="A683">
            <v>10128293913</v>
          </cell>
          <cell r="B683" t="str">
            <v>熊艳</v>
          </cell>
          <cell r="C683" t="str">
            <v>0822辅导员</v>
          </cell>
          <cell r="D683" t="str">
            <v>01辅导员</v>
          </cell>
          <cell r="E683">
            <v>47.67</v>
          </cell>
        </row>
        <row r="684">
          <cell r="A684">
            <v>10128401102</v>
          </cell>
          <cell r="B684" t="str">
            <v>安传翠</v>
          </cell>
          <cell r="C684" t="str">
            <v>0822辅导员</v>
          </cell>
          <cell r="D684" t="str">
            <v>01辅导员</v>
          </cell>
          <cell r="E684">
            <v>47.33</v>
          </cell>
        </row>
        <row r="685">
          <cell r="A685">
            <v>10128392802</v>
          </cell>
          <cell r="B685" t="str">
            <v>胡先培</v>
          </cell>
          <cell r="C685" t="str">
            <v>0822辅导员</v>
          </cell>
          <cell r="D685" t="str">
            <v>01辅导员</v>
          </cell>
          <cell r="E685">
            <v>47.33</v>
          </cell>
        </row>
        <row r="686">
          <cell r="A686">
            <v>10128298715</v>
          </cell>
          <cell r="B686" t="str">
            <v>张海朝</v>
          </cell>
          <cell r="C686" t="str">
            <v>0822辅导员</v>
          </cell>
          <cell r="D686" t="str">
            <v>01辅导员</v>
          </cell>
          <cell r="E686">
            <v>47.33</v>
          </cell>
        </row>
        <row r="687">
          <cell r="A687">
            <v>10128282121</v>
          </cell>
          <cell r="B687" t="str">
            <v>罗华伦</v>
          </cell>
          <cell r="C687" t="str">
            <v>0822辅导员</v>
          </cell>
          <cell r="D687" t="str">
            <v>01辅导员</v>
          </cell>
          <cell r="E687">
            <v>47.33</v>
          </cell>
        </row>
        <row r="688">
          <cell r="A688">
            <v>10128402509</v>
          </cell>
          <cell r="B688" t="str">
            <v>刘璇</v>
          </cell>
          <cell r="C688" t="str">
            <v>0822辅导员</v>
          </cell>
          <cell r="D688" t="str">
            <v>01辅导员</v>
          </cell>
          <cell r="E688">
            <v>47</v>
          </cell>
        </row>
        <row r="689">
          <cell r="A689">
            <v>10128402308</v>
          </cell>
          <cell r="B689" t="str">
            <v>蒋恒</v>
          </cell>
          <cell r="C689" t="str">
            <v>0822辅导员</v>
          </cell>
          <cell r="D689" t="str">
            <v>01辅导员</v>
          </cell>
          <cell r="E689">
            <v>46.67</v>
          </cell>
        </row>
        <row r="690">
          <cell r="A690">
            <v>10128383024</v>
          </cell>
          <cell r="B690" t="str">
            <v>田政华</v>
          </cell>
          <cell r="C690" t="str">
            <v>0822辅导员</v>
          </cell>
          <cell r="D690" t="str">
            <v>01辅导员</v>
          </cell>
          <cell r="E690">
            <v>46.67</v>
          </cell>
        </row>
        <row r="691">
          <cell r="A691">
            <v>10128345217</v>
          </cell>
          <cell r="B691" t="str">
            <v>张依依</v>
          </cell>
          <cell r="C691" t="str">
            <v>0822辅导员</v>
          </cell>
          <cell r="D691" t="str">
            <v>01辅导员</v>
          </cell>
          <cell r="E691">
            <v>46.67</v>
          </cell>
        </row>
        <row r="692">
          <cell r="A692">
            <v>10128384330</v>
          </cell>
          <cell r="B692" t="str">
            <v>蔡启果</v>
          </cell>
          <cell r="C692" t="str">
            <v>0822辅导员</v>
          </cell>
          <cell r="D692" t="str">
            <v>01辅导员</v>
          </cell>
          <cell r="E692">
            <v>46.67</v>
          </cell>
        </row>
        <row r="693">
          <cell r="A693">
            <v>10128346613</v>
          </cell>
          <cell r="B693" t="str">
            <v>查智琴</v>
          </cell>
          <cell r="C693" t="str">
            <v>0822辅导员</v>
          </cell>
          <cell r="D693" t="str">
            <v>01辅导员</v>
          </cell>
          <cell r="E693">
            <v>46.67</v>
          </cell>
        </row>
        <row r="694">
          <cell r="A694">
            <v>10128086026</v>
          </cell>
          <cell r="B694" t="str">
            <v>高莉</v>
          </cell>
          <cell r="C694" t="str">
            <v>0822辅导员</v>
          </cell>
          <cell r="D694" t="str">
            <v>01辅导员</v>
          </cell>
          <cell r="E694">
            <v>46.67</v>
          </cell>
        </row>
        <row r="695">
          <cell r="A695">
            <v>10128094810</v>
          </cell>
          <cell r="B695" t="str">
            <v>赵丹</v>
          </cell>
          <cell r="C695" t="str">
            <v>0822辅导员</v>
          </cell>
          <cell r="D695" t="str">
            <v>01辅导员</v>
          </cell>
          <cell r="E695">
            <v>46.33</v>
          </cell>
        </row>
        <row r="696">
          <cell r="A696">
            <v>10128381211</v>
          </cell>
          <cell r="B696" t="str">
            <v>肖瑞希</v>
          </cell>
          <cell r="C696" t="str">
            <v>0822辅导员</v>
          </cell>
          <cell r="D696" t="str">
            <v>01辅导员</v>
          </cell>
          <cell r="E696">
            <v>46.33</v>
          </cell>
        </row>
        <row r="697">
          <cell r="A697">
            <v>10128405015</v>
          </cell>
          <cell r="B697" t="str">
            <v>邹荣灿</v>
          </cell>
          <cell r="C697" t="str">
            <v>0822辅导员</v>
          </cell>
          <cell r="D697" t="str">
            <v>01辅导员</v>
          </cell>
          <cell r="E697">
            <v>46.33</v>
          </cell>
        </row>
        <row r="698">
          <cell r="A698">
            <v>10128092604</v>
          </cell>
          <cell r="B698" t="str">
            <v>刘献丽</v>
          </cell>
          <cell r="C698" t="str">
            <v>0822辅导员</v>
          </cell>
          <cell r="D698" t="str">
            <v>01辅导员</v>
          </cell>
          <cell r="E698">
            <v>46</v>
          </cell>
        </row>
        <row r="699">
          <cell r="A699">
            <v>10128347301</v>
          </cell>
          <cell r="B699" t="str">
            <v>杨琴</v>
          </cell>
          <cell r="C699" t="str">
            <v>0822辅导员</v>
          </cell>
          <cell r="D699" t="str">
            <v>01辅导员</v>
          </cell>
          <cell r="E699">
            <v>45.67</v>
          </cell>
        </row>
        <row r="700">
          <cell r="A700">
            <v>10128096608</v>
          </cell>
          <cell r="B700" t="str">
            <v>苏明威</v>
          </cell>
          <cell r="C700" t="str">
            <v>0822辅导员</v>
          </cell>
          <cell r="D700" t="str">
            <v>01辅导员</v>
          </cell>
          <cell r="E700">
            <v>45.67</v>
          </cell>
        </row>
        <row r="701">
          <cell r="A701">
            <v>10128285602</v>
          </cell>
          <cell r="B701" t="str">
            <v>龚念</v>
          </cell>
          <cell r="C701" t="str">
            <v>0822辅导员</v>
          </cell>
          <cell r="D701" t="str">
            <v>01辅导员</v>
          </cell>
          <cell r="E701">
            <v>45.67</v>
          </cell>
        </row>
        <row r="702">
          <cell r="A702">
            <v>10128291408</v>
          </cell>
          <cell r="B702" t="str">
            <v>冯银美</v>
          </cell>
          <cell r="C702" t="str">
            <v>0822辅导员</v>
          </cell>
          <cell r="D702" t="str">
            <v>01辅导员</v>
          </cell>
          <cell r="E702">
            <v>45.33</v>
          </cell>
        </row>
        <row r="703">
          <cell r="A703">
            <v>10128281315</v>
          </cell>
          <cell r="B703" t="str">
            <v>李艳</v>
          </cell>
          <cell r="C703" t="str">
            <v>0822辅导员</v>
          </cell>
          <cell r="D703" t="str">
            <v>01辅导员</v>
          </cell>
          <cell r="E703">
            <v>45</v>
          </cell>
        </row>
        <row r="704">
          <cell r="A704">
            <v>10128348213</v>
          </cell>
          <cell r="B704" t="str">
            <v>岳廷颖</v>
          </cell>
          <cell r="C704" t="str">
            <v>0822辅导员</v>
          </cell>
          <cell r="D704" t="str">
            <v>01辅导员</v>
          </cell>
          <cell r="E704">
            <v>45</v>
          </cell>
        </row>
        <row r="705">
          <cell r="A705">
            <v>10128392726</v>
          </cell>
          <cell r="B705" t="str">
            <v>叶苗苗</v>
          </cell>
          <cell r="C705" t="str">
            <v>0822辅导员</v>
          </cell>
          <cell r="D705" t="str">
            <v>01辅导员</v>
          </cell>
          <cell r="E705">
            <v>44.67</v>
          </cell>
        </row>
        <row r="706">
          <cell r="A706">
            <v>10128085329</v>
          </cell>
          <cell r="B706" t="str">
            <v>伍婧萱</v>
          </cell>
          <cell r="C706" t="str">
            <v>0822辅导员</v>
          </cell>
          <cell r="D706" t="str">
            <v>01辅导员</v>
          </cell>
          <cell r="E706">
            <v>44.67</v>
          </cell>
        </row>
        <row r="707">
          <cell r="A707">
            <v>10128287407</v>
          </cell>
          <cell r="B707" t="str">
            <v>朱佳运</v>
          </cell>
          <cell r="C707" t="str">
            <v>0822辅导员</v>
          </cell>
          <cell r="D707" t="str">
            <v>01辅导员</v>
          </cell>
          <cell r="E707">
            <v>44.67</v>
          </cell>
        </row>
        <row r="708">
          <cell r="A708">
            <v>10128082703</v>
          </cell>
          <cell r="B708" t="str">
            <v>谭晶晶</v>
          </cell>
          <cell r="C708" t="str">
            <v>0822辅导员</v>
          </cell>
          <cell r="D708" t="str">
            <v>01辅导员</v>
          </cell>
          <cell r="E708">
            <v>44.67</v>
          </cell>
        </row>
        <row r="709">
          <cell r="A709">
            <v>10128396324</v>
          </cell>
          <cell r="B709" t="str">
            <v>潘蝶</v>
          </cell>
          <cell r="C709" t="str">
            <v>0822辅导员</v>
          </cell>
          <cell r="D709" t="str">
            <v>01辅导员</v>
          </cell>
          <cell r="E709">
            <v>44.33</v>
          </cell>
        </row>
        <row r="710">
          <cell r="A710">
            <v>10128402422</v>
          </cell>
          <cell r="B710" t="str">
            <v>王萍</v>
          </cell>
          <cell r="C710" t="str">
            <v>0822辅导员</v>
          </cell>
          <cell r="D710" t="str">
            <v>01辅导员</v>
          </cell>
          <cell r="E710">
            <v>44.33</v>
          </cell>
        </row>
        <row r="711">
          <cell r="A711">
            <v>10128292512</v>
          </cell>
          <cell r="B711" t="str">
            <v>李杰</v>
          </cell>
          <cell r="C711" t="str">
            <v>0822辅导员</v>
          </cell>
          <cell r="D711" t="str">
            <v>01辅导员</v>
          </cell>
          <cell r="E711">
            <v>43.33</v>
          </cell>
        </row>
        <row r="712">
          <cell r="A712">
            <v>10128298117</v>
          </cell>
          <cell r="B712" t="str">
            <v>黄启会</v>
          </cell>
          <cell r="C712" t="str">
            <v>0822辅导员</v>
          </cell>
          <cell r="D712" t="str">
            <v>01辅导员</v>
          </cell>
          <cell r="E712">
            <v>43.33</v>
          </cell>
        </row>
        <row r="713">
          <cell r="A713">
            <v>10128093327</v>
          </cell>
          <cell r="B713" t="str">
            <v>谭亮亮</v>
          </cell>
          <cell r="C713" t="str">
            <v>0822辅导员</v>
          </cell>
          <cell r="D713" t="str">
            <v>01辅导员</v>
          </cell>
          <cell r="E713">
            <v>43.33</v>
          </cell>
        </row>
        <row r="714">
          <cell r="A714">
            <v>10128282301</v>
          </cell>
          <cell r="B714" t="str">
            <v>刘晶晶</v>
          </cell>
          <cell r="C714" t="str">
            <v>0822辅导员</v>
          </cell>
          <cell r="D714" t="str">
            <v>01辅导员</v>
          </cell>
          <cell r="E714">
            <v>43.33</v>
          </cell>
        </row>
        <row r="715">
          <cell r="A715">
            <v>10128380313</v>
          </cell>
          <cell r="B715" t="str">
            <v>陈佳</v>
          </cell>
          <cell r="C715" t="str">
            <v>0822辅导员</v>
          </cell>
          <cell r="D715" t="str">
            <v>01辅导员</v>
          </cell>
          <cell r="E715">
            <v>43.33</v>
          </cell>
        </row>
        <row r="716">
          <cell r="A716">
            <v>10128285127</v>
          </cell>
          <cell r="B716" t="str">
            <v>杨芳</v>
          </cell>
          <cell r="C716" t="str">
            <v>0822辅导员</v>
          </cell>
          <cell r="D716" t="str">
            <v>01辅导员</v>
          </cell>
          <cell r="E716">
            <v>43</v>
          </cell>
        </row>
        <row r="717">
          <cell r="A717">
            <v>10128298325</v>
          </cell>
          <cell r="B717" t="str">
            <v>刘英</v>
          </cell>
          <cell r="C717" t="str">
            <v>0822辅导员</v>
          </cell>
          <cell r="D717" t="str">
            <v>01辅导员</v>
          </cell>
          <cell r="E717">
            <v>43</v>
          </cell>
        </row>
        <row r="718">
          <cell r="A718">
            <v>10128345807</v>
          </cell>
          <cell r="B718" t="str">
            <v>卢怡</v>
          </cell>
          <cell r="C718" t="str">
            <v>0822辅导员</v>
          </cell>
          <cell r="D718" t="str">
            <v>01辅导员</v>
          </cell>
          <cell r="E718">
            <v>42.67</v>
          </cell>
        </row>
        <row r="719">
          <cell r="A719">
            <v>10128285718</v>
          </cell>
          <cell r="B719" t="str">
            <v>黄美</v>
          </cell>
          <cell r="C719" t="str">
            <v>0822辅导员</v>
          </cell>
          <cell r="D719" t="str">
            <v>01辅导员</v>
          </cell>
          <cell r="E719">
            <v>42.67</v>
          </cell>
        </row>
        <row r="720">
          <cell r="A720">
            <v>10128284516</v>
          </cell>
          <cell r="B720" t="str">
            <v>毛献杰</v>
          </cell>
          <cell r="C720" t="str">
            <v>0822辅导员</v>
          </cell>
          <cell r="D720" t="str">
            <v>01辅导员</v>
          </cell>
          <cell r="E720">
            <v>42.33</v>
          </cell>
        </row>
        <row r="721">
          <cell r="A721">
            <v>10128295917</v>
          </cell>
          <cell r="B721" t="str">
            <v>陶冶</v>
          </cell>
          <cell r="C721" t="str">
            <v>0822辅导员</v>
          </cell>
          <cell r="D721" t="str">
            <v>01辅导员</v>
          </cell>
          <cell r="E721">
            <v>42.33</v>
          </cell>
        </row>
        <row r="722">
          <cell r="A722">
            <v>10128094511</v>
          </cell>
          <cell r="B722" t="str">
            <v>刘春艳</v>
          </cell>
          <cell r="C722" t="str">
            <v>0822辅导员</v>
          </cell>
          <cell r="D722" t="str">
            <v>01辅导员</v>
          </cell>
          <cell r="E722">
            <v>42.33</v>
          </cell>
        </row>
        <row r="723">
          <cell r="A723">
            <v>10128086428</v>
          </cell>
          <cell r="B723" t="str">
            <v>余莲</v>
          </cell>
          <cell r="C723" t="str">
            <v>0822辅导员</v>
          </cell>
          <cell r="D723" t="str">
            <v>01辅导员</v>
          </cell>
          <cell r="E723">
            <v>42</v>
          </cell>
        </row>
        <row r="724">
          <cell r="A724">
            <v>10128397028</v>
          </cell>
          <cell r="B724" t="str">
            <v>龙丽先</v>
          </cell>
          <cell r="C724" t="str">
            <v>0822辅导员</v>
          </cell>
          <cell r="D724" t="str">
            <v>01辅导员</v>
          </cell>
          <cell r="E724">
            <v>42</v>
          </cell>
        </row>
        <row r="725">
          <cell r="A725">
            <v>10128396312</v>
          </cell>
          <cell r="B725" t="str">
            <v>高小翃</v>
          </cell>
          <cell r="C725" t="str">
            <v>0822辅导员</v>
          </cell>
          <cell r="D725" t="str">
            <v>01辅导员</v>
          </cell>
          <cell r="E725">
            <v>41.67</v>
          </cell>
        </row>
        <row r="726">
          <cell r="A726">
            <v>10128380306</v>
          </cell>
          <cell r="B726" t="str">
            <v>丁莉</v>
          </cell>
          <cell r="C726" t="str">
            <v>0822辅导员</v>
          </cell>
          <cell r="D726" t="str">
            <v>01辅导员</v>
          </cell>
          <cell r="E726">
            <v>41</v>
          </cell>
        </row>
        <row r="727">
          <cell r="A727">
            <v>10128285527</v>
          </cell>
          <cell r="B727" t="str">
            <v>杨秋圆</v>
          </cell>
          <cell r="C727" t="str">
            <v>0822辅导员</v>
          </cell>
          <cell r="D727" t="str">
            <v>01辅导员</v>
          </cell>
          <cell r="E727">
            <v>40.67</v>
          </cell>
        </row>
        <row r="728">
          <cell r="A728">
            <v>10128343622</v>
          </cell>
          <cell r="B728" t="str">
            <v>李燕</v>
          </cell>
          <cell r="C728" t="str">
            <v>0822辅导员</v>
          </cell>
          <cell r="D728" t="str">
            <v>01辅导员</v>
          </cell>
          <cell r="E728">
            <v>40</v>
          </cell>
        </row>
        <row r="729">
          <cell r="A729">
            <v>10128290925</v>
          </cell>
          <cell r="B729" t="str">
            <v>柏红梅</v>
          </cell>
          <cell r="C729" t="str">
            <v>0822辅导员</v>
          </cell>
          <cell r="D729" t="str">
            <v>01辅导员</v>
          </cell>
          <cell r="E729">
            <v>40</v>
          </cell>
        </row>
        <row r="730">
          <cell r="A730">
            <v>10128283523</v>
          </cell>
          <cell r="B730" t="str">
            <v>杨杰麟</v>
          </cell>
          <cell r="C730" t="str">
            <v>0822辅导员</v>
          </cell>
          <cell r="D730" t="str">
            <v>01辅导员</v>
          </cell>
          <cell r="E730">
            <v>39</v>
          </cell>
        </row>
        <row r="731">
          <cell r="A731">
            <v>10128343317</v>
          </cell>
          <cell r="B731" t="str">
            <v>丁邦菊</v>
          </cell>
          <cell r="C731" t="str">
            <v>0822辅导员</v>
          </cell>
          <cell r="D731" t="str">
            <v>01辅导员</v>
          </cell>
          <cell r="E731">
            <v>38.67</v>
          </cell>
        </row>
        <row r="732">
          <cell r="A732">
            <v>10128341518</v>
          </cell>
          <cell r="B732" t="str">
            <v>钟娜娜</v>
          </cell>
          <cell r="C732" t="str">
            <v>0822辅导员</v>
          </cell>
          <cell r="D732" t="str">
            <v>01辅导员</v>
          </cell>
          <cell r="E732">
            <v>38.67</v>
          </cell>
        </row>
        <row r="733">
          <cell r="A733">
            <v>10128285323</v>
          </cell>
          <cell r="B733" t="str">
            <v>熊伟</v>
          </cell>
          <cell r="C733" t="str">
            <v>0822辅导员</v>
          </cell>
          <cell r="D733" t="str">
            <v>01辅导员</v>
          </cell>
          <cell r="E733">
            <v>37</v>
          </cell>
        </row>
        <row r="734">
          <cell r="A734">
            <v>10128285520</v>
          </cell>
          <cell r="B734" t="str">
            <v>王梨</v>
          </cell>
          <cell r="C734" t="str">
            <v>0822辅导员</v>
          </cell>
          <cell r="D734" t="str">
            <v>01辅导员</v>
          </cell>
          <cell r="E734">
            <v>36.33</v>
          </cell>
        </row>
        <row r="735">
          <cell r="A735">
            <v>10128285004</v>
          </cell>
          <cell r="B735" t="str">
            <v>阮文强</v>
          </cell>
          <cell r="C735" t="str">
            <v>0822辅导员</v>
          </cell>
          <cell r="D735" t="str">
            <v>01辅导员</v>
          </cell>
          <cell r="E735">
            <v>36</v>
          </cell>
        </row>
        <row r="736">
          <cell r="A736">
            <v>10128082209</v>
          </cell>
          <cell r="B736" t="str">
            <v>吴冬梅</v>
          </cell>
          <cell r="C736" t="str">
            <v>0822辅导员</v>
          </cell>
          <cell r="D736" t="str">
            <v>01辅导员</v>
          </cell>
          <cell r="E736">
            <v>35.67</v>
          </cell>
        </row>
        <row r="737">
          <cell r="A737">
            <v>10128284717</v>
          </cell>
          <cell r="B737" t="str">
            <v>陈虹宇</v>
          </cell>
          <cell r="C737" t="str">
            <v>0822辅导员</v>
          </cell>
          <cell r="D737" t="str">
            <v>01辅导员</v>
          </cell>
          <cell r="E737">
            <v>32.33</v>
          </cell>
        </row>
        <row r="738">
          <cell r="A738">
            <v>10128344929</v>
          </cell>
          <cell r="B738" t="str">
            <v>张仁依</v>
          </cell>
          <cell r="C738" t="str">
            <v>0822辅导员</v>
          </cell>
          <cell r="D738" t="str">
            <v>01辅导员</v>
          </cell>
          <cell r="E738">
            <v>30.33</v>
          </cell>
        </row>
        <row r="739">
          <cell r="A739">
            <v>10128400904</v>
          </cell>
          <cell r="B739" t="str">
            <v>吴亚楠</v>
          </cell>
          <cell r="C739" t="str">
            <v>0822辅导员</v>
          </cell>
          <cell r="D739" t="str">
            <v>01辅导员</v>
          </cell>
          <cell r="E739">
            <v>0</v>
          </cell>
        </row>
        <row r="740">
          <cell r="A740">
            <v>10128381405</v>
          </cell>
          <cell r="B740" t="str">
            <v>鲁琳</v>
          </cell>
          <cell r="C740" t="str">
            <v>0822辅导员</v>
          </cell>
          <cell r="D740" t="str">
            <v>01辅导员</v>
          </cell>
          <cell r="E740">
            <v>0</v>
          </cell>
        </row>
        <row r="741">
          <cell r="A741">
            <v>10128390220</v>
          </cell>
          <cell r="B741" t="str">
            <v>肖恋</v>
          </cell>
          <cell r="C741" t="str">
            <v>0822辅导员</v>
          </cell>
          <cell r="D741" t="str">
            <v>01辅导员</v>
          </cell>
          <cell r="E741">
            <v>0</v>
          </cell>
        </row>
        <row r="742">
          <cell r="A742">
            <v>10128393819</v>
          </cell>
          <cell r="B742" t="str">
            <v>李宗平</v>
          </cell>
          <cell r="C742" t="str">
            <v>0822辅导员</v>
          </cell>
          <cell r="D742" t="str">
            <v>01辅导员</v>
          </cell>
          <cell r="E742">
            <v>0</v>
          </cell>
        </row>
        <row r="743">
          <cell r="A743">
            <v>10128341903</v>
          </cell>
          <cell r="B743" t="str">
            <v>杨忠萍</v>
          </cell>
          <cell r="C743" t="str">
            <v>0822辅导员</v>
          </cell>
          <cell r="D743" t="str">
            <v>01辅导员</v>
          </cell>
          <cell r="E743">
            <v>0</v>
          </cell>
        </row>
        <row r="744">
          <cell r="A744">
            <v>10128345407</v>
          </cell>
          <cell r="B744" t="str">
            <v>徐成</v>
          </cell>
          <cell r="C744" t="str">
            <v>0822辅导员</v>
          </cell>
          <cell r="D744" t="str">
            <v>01辅导员</v>
          </cell>
          <cell r="E744">
            <v>0</v>
          </cell>
        </row>
        <row r="745">
          <cell r="A745">
            <v>10128394926</v>
          </cell>
          <cell r="B745" t="str">
            <v>王敏</v>
          </cell>
          <cell r="C745" t="str">
            <v>0822辅导员</v>
          </cell>
          <cell r="D745" t="str">
            <v>01辅导员</v>
          </cell>
          <cell r="E745">
            <v>0</v>
          </cell>
        </row>
        <row r="746">
          <cell r="A746">
            <v>10128281008</v>
          </cell>
          <cell r="B746" t="str">
            <v>陈佩坤</v>
          </cell>
          <cell r="C746" t="str">
            <v>0822辅导员</v>
          </cell>
          <cell r="D746" t="str">
            <v>01辅导员</v>
          </cell>
          <cell r="E746">
            <v>0</v>
          </cell>
        </row>
        <row r="747">
          <cell r="A747">
            <v>10128093828</v>
          </cell>
          <cell r="B747" t="str">
            <v>郭晓芳</v>
          </cell>
          <cell r="C747" t="str">
            <v>0822辅导员</v>
          </cell>
          <cell r="D747" t="str">
            <v>01辅导员</v>
          </cell>
          <cell r="E747">
            <v>0</v>
          </cell>
        </row>
        <row r="748">
          <cell r="A748">
            <v>10128095529</v>
          </cell>
          <cell r="B748" t="str">
            <v>王馨悦</v>
          </cell>
          <cell r="C748" t="str">
            <v>0822辅导员</v>
          </cell>
          <cell r="D748" t="str">
            <v>01辅导员</v>
          </cell>
          <cell r="E748">
            <v>0</v>
          </cell>
        </row>
        <row r="749">
          <cell r="A749">
            <v>10128403016</v>
          </cell>
          <cell r="B749" t="str">
            <v>刘春</v>
          </cell>
          <cell r="C749" t="str">
            <v>0822辅导员</v>
          </cell>
          <cell r="D749" t="str">
            <v>01辅导员</v>
          </cell>
          <cell r="E749">
            <v>0</v>
          </cell>
        </row>
        <row r="750">
          <cell r="A750">
            <v>10128287704</v>
          </cell>
          <cell r="B750" t="str">
            <v>张元婷</v>
          </cell>
          <cell r="C750" t="str">
            <v>0822辅导员</v>
          </cell>
          <cell r="D750" t="str">
            <v>01辅导员</v>
          </cell>
          <cell r="E750">
            <v>0</v>
          </cell>
        </row>
        <row r="751">
          <cell r="A751">
            <v>10128280227</v>
          </cell>
          <cell r="B751" t="str">
            <v>赵海花</v>
          </cell>
          <cell r="C751" t="str">
            <v>0822辅导员</v>
          </cell>
          <cell r="D751" t="str">
            <v>01辅导员</v>
          </cell>
          <cell r="E751">
            <v>0</v>
          </cell>
        </row>
        <row r="752">
          <cell r="A752">
            <v>10128285122</v>
          </cell>
          <cell r="B752" t="str">
            <v>古应彩</v>
          </cell>
          <cell r="C752" t="str">
            <v>0822辅导员</v>
          </cell>
          <cell r="D752" t="str">
            <v>01辅导员</v>
          </cell>
          <cell r="E752">
            <v>0</v>
          </cell>
        </row>
        <row r="753">
          <cell r="A753">
            <v>10128290429</v>
          </cell>
          <cell r="B753" t="str">
            <v>黄丽莉</v>
          </cell>
          <cell r="C753" t="str">
            <v>0822辅导员</v>
          </cell>
          <cell r="D753" t="str">
            <v>01辅导员</v>
          </cell>
          <cell r="E753">
            <v>0</v>
          </cell>
        </row>
        <row r="754">
          <cell r="A754">
            <v>10128092014</v>
          </cell>
          <cell r="B754" t="str">
            <v>罗文雯</v>
          </cell>
          <cell r="C754" t="str">
            <v>0822辅导员</v>
          </cell>
          <cell r="D754" t="str">
            <v>01辅导员</v>
          </cell>
          <cell r="E754">
            <v>0</v>
          </cell>
        </row>
        <row r="755">
          <cell r="A755">
            <v>10128287218</v>
          </cell>
          <cell r="B755" t="str">
            <v>孙晓宇</v>
          </cell>
          <cell r="C755" t="str">
            <v>0822辅导员</v>
          </cell>
          <cell r="D755" t="str">
            <v>01辅导员</v>
          </cell>
          <cell r="E755">
            <v>0</v>
          </cell>
        </row>
        <row r="756">
          <cell r="A756">
            <v>10128390408</v>
          </cell>
          <cell r="B756" t="str">
            <v>冯力聪</v>
          </cell>
          <cell r="C756" t="str">
            <v>0822辅导员</v>
          </cell>
          <cell r="D756" t="str">
            <v>01辅导员</v>
          </cell>
          <cell r="E756">
            <v>0</v>
          </cell>
        </row>
        <row r="757">
          <cell r="A757">
            <v>10128342115</v>
          </cell>
          <cell r="B757" t="str">
            <v>苏建芳</v>
          </cell>
          <cell r="C757" t="str">
            <v>0822辅导员</v>
          </cell>
          <cell r="D757" t="str">
            <v>01辅导员</v>
          </cell>
          <cell r="E757">
            <v>0</v>
          </cell>
        </row>
        <row r="758">
          <cell r="A758">
            <v>10128084401</v>
          </cell>
          <cell r="B758" t="str">
            <v>李德柱</v>
          </cell>
          <cell r="C758" t="str">
            <v>0822辅导员</v>
          </cell>
          <cell r="D758" t="str">
            <v>01辅导员</v>
          </cell>
          <cell r="E758">
            <v>0</v>
          </cell>
        </row>
        <row r="759">
          <cell r="A759">
            <v>10128082025</v>
          </cell>
          <cell r="B759" t="str">
            <v>张峻豪</v>
          </cell>
          <cell r="C759" t="str">
            <v>0822辅导员</v>
          </cell>
          <cell r="D759" t="str">
            <v>01辅导员</v>
          </cell>
          <cell r="E759">
            <v>0</v>
          </cell>
        </row>
        <row r="760">
          <cell r="A760">
            <v>10128382216</v>
          </cell>
          <cell r="B760" t="str">
            <v>张国东</v>
          </cell>
          <cell r="C760" t="str">
            <v>0822辅导员</v>
          </cell>
          <cell r="D760" t="str">
            <v>01辅导员</v>
          </cell>
          <cell r="E760">
            <v>0</v>
          </cell>
        </row>
        <row r="761">
          <cell r="A761">
            <v>10128341224</v>
          </cell>
          <cell r="B761" t="str">
            <v>吕素</v>
          </cell>
          <cell r="C761" t="str">
            <v>0822辅导员</v>
          </cell>
          <cell r="D761" t="str">
            <v>01辅导员</v>
          </cell>
          <cell r="E761">
            <v>0</v>
          </cell>
        </row>
        <row r="762">
          <cell r="A762">
            <v>10128403225</v>
          </cell>
          <cell r="B762" t="str">
            <v>高阳阳</v>
          </cell>
          <cell r="C762" t="str">
            <v>0822辅导员</v>
          </cell>
          <cell r="D762" t="str">
            <v>01辅导员</v>
          </cell>
          <cell r="E762">
            <v>0</v>
          </cell>
        </row>
        <row r="763">
          <cell r="A763">
            <v>10128298924</v>
          </cell>
          <cell r="B763" t="str">
            <v>杨皓</v>
          </cell>
          <cell r="C763" t="str">
            <v>0822辅导员</v>
          </cell>
          <cell r="D763" t="str">
            <v>01辅导员</v>
          </cell>
          <cell r="E763">
            <v>0</v>
          </cell>
        </row>
        <row r="764">
          <cell r="A764">
            <v>10128391403</v>
          </cell>
          <cell r="B764" t="str">
            <v>吕培</v>
          </cell>
          <cell r="C764" t="str">
            <v>0822辅导员</v>
          </cell>
          <cell r="D764" t="str">
            <v>01辅导员</v>
          </cell>
          <cell r="E764">
            <v>0</v>
          </cell>
        </row>
        <row r="765">
          <cell r="A765">
            <v>10128086801</v>
          </cell>
          <cell r="B765" t="str">
            <v>梁树志</v>
          </cell>
          <cell r="C765" t="str">
            <v>0822辅导员</v>
          </cell>
          <cell r="D765" t="str">
            <v>01辅导员</v>
          </cell>
          <cell r="E765">
            <v>0</v>
          </cell>
        </row>
        <row r="766">
          <cell r="A766">
            <v>10128341216</v>
          </cell>
          <cell r="B766" t="str">
            <v>田石鹏</v>
          </cell>
          <cell r="C766" t="str">
            <v>0822辅导员</v>
          </cell>
          <cell r="D766" t="str">
            <v>01辅导员</v>
          </cell>
          <cell r="E766">
            <v>0</v>
          </cell>
        </row>
        <row r="767">
          <cell r="A767">
            <v>10128341710</v>
          </cell>
          <cell r="B767" t="str">
            <v>伍丽玲</v>
          </cell>
          <cell r="C767" t="str">
            <v>0822辅导员</v>
          </cell>
          <cell r="D767" t="str">
            <v>01辅导员</v>
          </cell>
          <cell r="E767">
            <v>0</v>
          </cell>
        </row>
        <row r="768">
          <cell r="A768">
            <v>10128341512</v>
          </cell>
          <cell r="B768" t="str">
            <v>周梦</v>
          </cell>
          <cell r="C768" t="str">
            <v>0822辅导员</v>
          </cell>
          <cell r="D768" t="str">
            <v>01辅导员</v>
          </cell>
          <cell r="E768">
            <v>0</v>
          </cell>
        </row>
        <row r="769">
          <cell r="A769">
            <v>10128394301</v>
          </cell>
          <cell r="B769" t="str">
            <v>田萱</v>
          </cell>
          <cell r="C769" t="str">
            <v>0822辅导员</v>
          </cell>
          <cell r="D769" t="str">
            <v>01辅导员</v>
          </cell>
          <cell r="E769">
            <v>0</v>
          </cell>
        </row>
        <row r="770">
          <cell r="A770">
            <v>10128404321</v>
          </cell>
          <cell r="B770" t="str">
            <v>唐燕红</v>
          </cell>
          <cell r="C770" t="str">
            <v>0822辅导员</v>
          </cell>
          <cell r="D770" t="str">
            <v>01辅导员</v>
          </cell>
          <cell r="E770">
            <v>0</v>
          </cell>
        </row>
        <row r="771">
          <cell r="A771">
            <v>10128094719</v>
          </cell>
          <cell r="B771" t="str">
            <v>吴广丹</v>
          </cell>
          <cell r="C771" t="str">
            <v>0822辅导员</v>
          </cell>
          <cell r="D771" t="str">
            <v>01辅导员</v>
          </cell>
          <cell r="E771">
            <v>0</v>
          </cell>
        </row>
        <row r="772">
          <cell r="A772">
            <v>10128282115</v>
          </cell>
          <cell r="B772" t="str">
            <v>王艳玲</v>
          </cell>
          <cell r="C772" t="str">
            <v>0822辅导员</v>
          </cell>
          <cell r="D772" t="str">
            <v>01辅导员</v>
          </cell>
          <cell r="E772">
            <v>0</v>
          </cell>
        </row>
        <row r="773">
          <cell r="A773">
            <v>10128091316</v>
          </cell>
          <cell r="B773" t="str">
            <v>罗婷</v>
          </cell>
          <cell r="C773" t="str">
            <v>0822辅导员</v>
          </cell>
          <cell r="D773" t="str">
            <v>01辅导员</v>
          </cell>
          <cell r="E773">
            <v>0</v>
          </cell>
        </row>
        <row r="774">
          <cell r="A774">
            <v>10128390924</v>
          </cell>
          <cell r="B774" t="str">
            <v>叶锐</v>
          </cell>
          <cell r="C774" t="str">
            <v>0822辅导员</v>
          </cell>
          <cell r="D774" t="str">
            <v>01辅导员</v>
          </cell>
          <cell r="E774">
            <v>0</v>
          </cell>
        </row>
        <row r="775">
          <cell r="A775">
            <v>10128292510</v>
          </cell>
          <cell r="B775" t="str">
            <v>郑娇</v>
          </cell>
          <cell r="C775" t="str">
            <v>0822辅导员</v>
          </cell>
          <cell r="D775" t="str">
            <v>01辅导员</v>
          </cell>
          <cell r="E775">
            <v>0</v>
          </cell>
        </row>
        <row r="776">
          <cell r="A776">
            <v>10128283420</v>
          </cell>
          <cell r="B776" t="str">
            <v>徐菲</v>
          </cell>
          <cell r="C776" t="str">
            <v>0822辅导员</v>
          </cell>
          <cell r="D776" t="str">
            <v>01辅导员</v>
          </cell>
          <cell r="E776">
            <v>0</v>
          </cell>
        </row>
        <row r="777">
          <cell r="A777">
            <v>10128285720</v>
          </cell>
          <cell r="B777" t="str">
            <v>陈振宇</v>
          </cell>
          <cell r="C777" t="str">
            <v>0822辅导员</v>
          </cell>
          <cell r="D777" t="str">
            <v>01辅导员</v>
          </cell>
          <cell r="E777">
            <v>0</v>
          </cell>
        </row>
        <row r="778">
          <cell r="A778">
            <v>10128344115</v>
          </cell>
          <cell r="B778" t="str">
            <v>张倩</v>
          </cell>
          <cell r="C778" t="str">
            <v>0822辅导员</v>
          </cell>
          <cell r="D778" t="str">
            <v>01辅导员</v>
          </cell>
          <cell r="E778">
            <v>0</v>
          </cell>
        </row>
        <row r="779">
          <cell r="A779">
            <v>10128288617</v>
          </cell>
          <cell r="B779" t="str">
            <v>李可</v>
          </cell>
          <cell r="C779" t="str">
            <v>0822辅导员</v>
          </cell>
          <cell r="D779" t="str">
            <v>01辅导员</v>
          </cell>
          <cell r="E779">
            <v>0</v>
          </cell>
        </row>
        <row r="780">
          <cell r="A780">
            <v>10128297125</v>
          </cell>
          <cell r="B780" t="str">
            <v>赵邦艳</v>
          </cell>
          <cell r="C780" t="str">
            <v>0822辅导员</v>
          </cell>
          <cell r="D780" t="str">
            <v>01辅导员</v>
          </cell>
          <cell r="E780">
            <v>0</v>
          </cell>
        </row>
        <row r="781">
          <cell r="A781">
            <v>10128081410</v>
          </cell>
          <cell r="B781" t="str">
            <v>刘婷婷</v>
          </cell>
          <cell r="C781" t="str">
            <v>0822辅导员</v>
          </cell>
          <cell r="D781" t="str">
            <v>01辅导员</v>
          </cell>
          <cell r="E781">
            <v>0</v>
          </cell>
        </row>
        <row r="782">
          <cell r="A782">
            <v>10128280822</v>
          </cell>
          <cell r="B782" t="str">
            <v>杨蓉</v>
          </cell>
          <cell r="C782" t="str">
            <v>0822辅导员</v>
          </cell>
          <cell r="D782" t="str">
            <v>01辅导员</v>
          </cell>
          <cell r="E782">
            <v>0</v>
          </cell>
        </row>
        <row r="783">
          <cell r="A783">
            <v>10128084225</v>
          </cell>
          <cell r="B783" t="str">
            <v>彭宏佳</v>
          </cell>
          <cell r="C783" t="str">
            <v>0822辅导员</v>
          </cell>
          <cell r="D783" t="str">
            <v>01辅导员</v>
          </cell>
          <cell r="E783">
            <v>0</v>
          </cell>
        </row>
        <row r="784">
          <cell r="A784">
            <v>10128286729</v>
          </cell>
          <cell r="B784" t="str">
            <v>杨水梅</v>
          </cell>
          <cell r="C784" t="str">
            <v>0822辅导员</v>
          </cell>
          <cell r="D784" t="str">
            <v>01辅导员</v>
          </cell>
          <cell r="E784">
            <v>0</v>
          </cell>
        </row>
        <row r="785">
          <cell r="A785">
            <v>10128288303</v>
          </cell>
          <cell r="B785" t="str">
            <v>陈瑜</v>
          </cell>
          <cell r="C785" t="str">
            <v>0822辅导员</v>
          </cell>
          <cell r="D785" t="str">
            <v>01辅导员</v>
          </cell>
          <cell r="E785">
            <v>0</v>
          </cell>
        </row>
        <row r="786">
          <cell r="A786">
            <v>10128349020</v>
          </cell>
          <cell r="B786" t="str">
            <v>马青青</v>
          </cell>
          <cell r="C786" t="str">
            <v>0822辅导员</v>
          </cell>
          <cell r="D786" t="str">
            <v>01辅导员</v>
          </cell>
          <cell r="E786">
            <v>0</v>
          </cell>
        </row>
        <row r="787">
          <cell r="A787">
            <v>10128084823</v>
          </cell>
          <cell r="B787" t="str">
            <v>周海</v>
          </cell>
          <cell r="C787" t="str">
            <v>0822辅导员</v>
          </cell>
          <cell r="D787" t="str">
            <v>01辅导员</v>
          </cell>
          <cell r="E787">
            <v>0</v>
          </cell>
        </row>
        <row r="788">
          <cell r="A788">
            <v>10128290612</v>
          </cell>
          <cell r="B788" t="str">
            <v>陈洪达</v>
          </cell>
          <cell r="C788" t="str">
            <v>0822辅导员</v>
          </cell>
          <cell r="D788" t="str">
            <v>01辅导员</v>
          </cell>
          <cell r="E788">
            <v>0</v>
          </cell>
        </row>
        <row r="789">
          <cell r="A789">
            <v>10128393824</v>
          </cell>
          <cell r="B789" t="str">
            <v>李洋</v>
          </cell>
          <cell r="C789" t="str">
            <v>0822辅导员</v>
          </cell>
          <cell r="D789" t="str">
            <v>01辅导员</v>
          </cell>
          <cell r="E789">
            <v>0</v>
          </cell>
        </row>
        <row r="790">
          <cell r="A790">
            <v>10128344701</v>
          </cell>
          <cell r="B790" t="str">
            <v>成绍荣</v>
          </cell>
          <cell r="C790" t="str">
            <v>0822辅导员</v>
          </cell>
          <cell r="D790" t="str">
            <v>01辅导员</v>
          </cell>
          <cell r="E790">
            <v>0</v>
          </cell>
        </row>
        <row r="791">
          <cell r="A791">
            <v>10128404803</v>
          </cell>
          <cell r="B791" t="str">
            <v>黄凡</v>
          </cell>
          <cell r="C791" t="str">
            <v>0822辅导员</v>
          </cell>
          <cell r="D791" t="str">
            <v>01辅导员</v>
          </cell>
          <cell r="E791">
            <v>0</v>
          </cell>
        </row>
        <row r="792">
          <cell r="A792">
            <v>10128299117</v>
          </cell>
          <cell r="B792" t="str">
            <v>聂国霞</v>
          </cell>
          <cell r="C792" t="str">
            <v>0822辅导员</v>
          </cell>
          <cell r="D792" t="str">
            <v>01辅导员</v>
          </cell>
          <cell r="E792">
            <v>0</v>
          </cell>
        </row>
        <row r="793">
          <cell r="A793">
            <v>10128092502</v>
          </cell>
          <cell r="B793" t="str">
            <v>崔艺桓</v>
          </cell>
          <cell r="C793" t="str">
            <v>0822辅导员</v>
          </cell>
          <cell r="D793" t="str">
            <v>01辅导员</v>
          </cell>
          <cell r="E793">
            <v>0</v>
          </cell>
        </row>
        <row r="794">
          <cell r="A794">
            <v>10128340228</v>
          </cell>
          <cell r="B794" t="str">
            <v>黄鑫</v>
          </cell>
          <cell r="C794" t="str">
            <v>0822辅导员</v>
          </cell>
          <cell r="D794" t="str">
            <v>01辅导员</v>
          </cell>
          <cell r="E794">
            <v>0</v>
          </cell>
        </row>
        <row r="795">
          <cell r="A795">
            <v>10128391223</v>
          </cell>
          <cell r="B795" t="str">
            <v>王克红</v>
          </cell>
          <cell r="C795" t="str">
            <v>0822辅导员</v>
          </cell>
          <cell r="D795" t="str">
            <v>01辅导员</v>
          </cell>
          <cell r="E795">
            <v>0</v>
          </cell>
        </row>
        <row r="796">
          <cell r="A796">
            <v>10128396501</v>
          </cell>
          <cell r="B796" t="str">
            <v>罗晶波</v>
          </cell>
          <cell r="C796" t="str">
            <v>0822辅导员</v>
          </cell>
          <cell r="D796" t="str">
            <v>01辅导员</v>
          </cell>
          <cell r="E796">
            <v>0</v>
          </cell>
        </row>
        <row r="797">
          <cell r="A797">
            <v>10128286123</v>
          </cell>
          <cell r="B797" t="str">
            <v>李媛</v>
          </cell>
          <cell r="C797" t="str">
            <v>0822辅导员</v>
          </cell>
          <cell r="D797" t="str">
            <v>01辅导员</v>
          </cell>
          <cell r="E797">
            <v>0</v>
          </cell>
        </row>
        <row r="798">
          <cell r="A798">
            <v>10128291921</v>
          </cell>
          <cell r="B798" t="str">
            <v>明月</v>
          </cell>
          <cell r="C798" t="str">
            <v>0822辅导员</v>
          </cell>
          <cell r="D798" t="str">
            <v>01辅导员</v>
          </cell>
          <cell r="E798">
            <v>0</v>
          </cell>
        </row>
        <row r="799">
          <cell r="A799">
            <v>10128286824</v>
          </cell>
          <cell r="B799" t="str">
            <v>周慧颖</v>
          </cell>
          <cell r="C799" t="str">
            <v>0822辅导员</v>
          </cell>
          <cell r="D799" t="str">
            <v>01辅导员</v>
          </cell>
          <cell r="E799">
            <v>0</v>
          </cell>
        </row>
        <row r="800">
          <cell r="A800">
            <v>10128287307</v>
          </cell>
          <cell r="B800" t="str">
            <v>吴忠</v>
          </cell>
          <cell r="C800" t="str">
            <v>0822辅导员</v>
          </cell>
          <cell r="D800" t="str">
            <v>01辅导员</v>
          </cell>
          <cell r="E800">
            <v>0</v>
          </cell>
        </row>
        <row r="801">
          <cell r="A801">
            <v>10128282410</v>
          </cell>
          <cell r="B801" t="str">
            <v>令狐蓉</v>
          </cell>
          <cell r="C801" t="str">
            <v>0822辅导员</v>
          </cell>
          <cell r="D801" t="str">
            <v>01辅导员</v>
          </cell>
          <cell r="E801">
            <v>0</v>
          </cell>
        </row>
        <row r="802">
          <cell r="A802">
            <v>10128342812</v>
          </cell>
          <cell r="B802" t="str">
            <v>罗杨</v>
          </cell>
          <cell r="C802" t="str">
            <v>0822辅导员</v>
          </cell>
          <cell r="D802" t="str">
            <v>01辅导员</v>
          </cell>
          <cell r="E802">
            <v>0</v>
          </cell>
        </row>
        <row r="803">
          <cell r="A803">
            <v>10128347419</v>
          </cell>
          <cell r="B803" t="str">
            <v>邓小敏</v>
          </cell>
          <cell r="C803" t="str">
            <v>0822辅导员</v>
          </cell>
          <cell r="D803" t="str">
            <v>01辅导员</v>
          </cell>
          <cell r="E803">
            <v>0</v>
          </cell>
        </row>
        <row r="804">
          <cell r="A804">
            <v>10128294707</v>
          </cell>
          <cell r="B804" t="str">
            <v>易洁</v>
          </cell>
          <cell r="C804" t="str">
            <v>0822辅导员</v>
          </cell>
          <cell r="D804" t="str">
            <v>01辅导员</v>
          </cell>
          <cell r="E804">
            <v>0</v>
          </cell>
        </row>
        <row r="805">
          <cell r="A805">
            <v>10128284223</v>
          </cell>
          <cell r="B805" t="str">
            <v>李丽君</v>
          </cell>
          <cell r="C805" t="str">
            <v>0822辅导员</v>
          </cell>
          <cell r="D805" t="str">
            <v>01辅导员</v>
          </cell>
          <cell r="E805">
            <v>0</v>
          </cell>
        </row>
        <row r="806">
          <cell r="A806">
            <v>10128085630</v>
          </cell>
          <cell r="B806" t="str">
            <v>赵煜涵</v>
          </cell>
          <cell r="C806" t="str">
            <v>0822辅导员</v>
          </cell>
          <cell r="D806" t="str">
            <v>01辅导员</v>
          </cell>
          <cell r="E806">
            <v>0</v>
          </cell>
        </row>
        <row r="807">
          <cell r="A807">
            <v>10128280705</v>
          </cell>
          <cell r="B807" t="str">
            <v>唐丽</v>
          </cell>
          <cell r="C807" t="str">
            <v>0822辅导员</v>
          </cell>
          <cell r="D807" t="str">
            <v>01辅导员</v>
          </cell>
          <cell r="E807">
            <v>0</v>
          </cell>
        </row>
        <row r="808">
          <cell r="A808">
            <v>10128290225</v>
          </cell>
          <cell r="B808" t="str">
            <v>苏欣</v>
          </cell>
          <cell r="C808" t="str">
            <v>0822辅导员</v>
          </cell>
          <cell r="D808" t="str">
            <v>01辅导员</v>
          </cell>
          <cell r="E808">
            <v>0</v>
          </cell>
        </row>
        <row r="809">
          <cell r="A809">
            <v>10128096009</v>
          </cell>
          <cell r="B809" t="str">
            <v>陈思源</v>
          </cell>
          <cell r="C809" t="str">
            <v>0822辅导员</v>
          </cell>
          <cell r="D809" t="str">
            <v>01辅导员</v>
          </cell>
          <cell r="E809">
            <v>0</v>
          </cell>
        </row>
        <row r="810">
          <cell r="A810">
            <v>10128347502</v>
          </cell>
          <cell r="B810" t="str">
            <v>师阳</v>
          </cell>
          <cell r="C810" t="str">
            <v>0822辅导员</v>
          </cell>
          <cell r="D810" t="str">
            <v>01辅导员</v>
          </cell>
          <cell r="E810">
            <v>0</v>
          </cell>
        </row>
        <row r="811">
          <cell r="A811">
            <v>10128296224</v>
          </cell>
          <cell r="B811" t="str">
            <v>苏杭</v>
          </cell>
          <cell r="C811" t="str">
            <v>0822辅导员</v>
          </cell>
          <cell r="D811" t="str">
            <v>01辅导员</v>
          </cell>
          <cell r="E811">
            <v>0</v>
          </cell>
        </row>
        <row r="812">
          <cell r="A812">
            <v>10128284804</v>
          </cell>
          <cell r="B812" t="str">
            <v>潘星星</v>
          </cell>
          <cell r="C812" t="str">
            <v>0822辅导员</v>
          </cell>
          <cell r="D812" t="str">
            <v>01辅导员</v>
          </cell>
          <cell r="E812">
            <v>0</v>
          </cell>
        </row>
        <row r="813">
          <cell r="A813">
            <v>10128293020</v>
          </cell>
          <cell r="B813" t="str">
            <v>王进</v>
          </cell>
          <cell r="C813" t="str">
            <v>0822辅导员</v>
          </cell>
          <cell r="D813" t="str">
            <v>01辅导员</v>
          </cell>
          <cell r="E813">
            <v>0</v>
          </cell>
        </row>
        <row r="814">
          <cell r="A814">
            <v>10128405301</v>
          </cell>
          <cell r="B814" t="str">
            <v>文晓燕</v>
          </cell>
          <cell r="C814" t="str">
            <v>0822辅导员</v>
          </cell>
          <cell r="D814" t="str">
            <v>01辅导员</v>
          </cell>
          <cell r="E814">
            <v>0</v>
          </cell>
        </row>
        <row r="815">
          <cell r="A815">
            <v>10128297216</v>
          </cell>
          <cell r="B815" t="str">
            <v>杨丹丹</v>
          </cell>
          <cell r="C815" t="str">
            <v>0822辅导员</v>
          </cell>
          <cell r="D815" t="str">
            <v>01辅导员</v>
          </cell>
          <cell r="E815">
            <v>0</v>
          </cell>
        </row>
        <row r="816">
          <cell r="A816">
            <v>10128345003</v>
          </cell>
          <cell r="B816" t="str">
            <v>徐颖</v>
          </cell>
          <cell r="C816" t="str">
            <v>0822辅导员</v>
          </cell>
          <cell r="D816" t="str">
            <v>01辅导员</v>
          </cell>
          <cell r="E816">
            <v>0</v>
          </cell>
        </row>
        <row r="817">
          <cell r="A817">
            <v>10128094108</v>
          </cell>
          <cell r="B817" t="str">
            <v>曾元</v>
          </cell>
          <cell r="C817" t="str">
            <v>0822辅导员</v>
          </cell>
          <cell r="D817" t="str">
            <v>01辅导员</v>
          </cell>
          <cell r="E817">
            <v>0</v>
          </cell>
        </row>
        <row r="818">
          <cell r="A818">
            <v>10128090429</v>
          </cell>
          <cell r="B818" t="str">
            <v>姜远谋</v>
          </cell>
          <cell r="C818" t="str">
            <v>0822辅导员</v>
          </cell>
          <cell r="D818" t="str">
            <v>01辅导员</v>
          </cell>
          <cell r="E818">
            <v>0</v>
          </cell>
        </row>
        <row r="819">
          <cell r="A819">
            <v>10128384728</v>
          </cell>
          <cell r="B819" t="str">
            <v>罗卷美</v>
          </cell>
          <cell r="C819" t="str">
            <v>0822辅导员</v>
          </cell>
          <cell r="D819" t="str">
            <v>01辅导员</v>
          </cell>
          <cell r="E819">
            <v>0</v>
          </cell>
        </row>
        <row r="820">
          <cell r="A820">
            <v>10128342716</v>
          </cell>
          <cell r="B820" t="str">
            <v>何清青</v>
          </cell>
          <cell r="C820" t="str">
            <v>0822辅导员</v>
          </cell>
          <cell r="D820" t="str">
            <v>01辅导员</v>
          </cell>
          <cell r="E820">
            <v>0</v>
          </cell>
        </row>
        <row r="821">
          <cell r="A821">
            <v>10128097008</v>
          </cell>
          <cell r="B821" t="str">
            <v>郝阳</v>
          </cell>
          <cell r="C821" t="str">
            <v>0822辅导员</v>
          </cell>
          <cell r="D821" t="str">
            <v>01辅导员</v>
          </cell>
          <cell r="E821">
            <v>0</v>
          </cell>
        </row>
        <row r="822">
          <cell r="A822">
            <v>10128081229</v>
          </cell>
          <cell r="B822" t="str">
            <v>叶浪</v>
          </cell>
          <cell r="C822" t="str">
            <v>0822辅导员</v>
          </cell>
          <cell r="D822" t="str">
            <v>01辅导员</v>
          </cell>
          <cell r="E822">
            <v>0</v>
          </cell>
        </row>
        <row r="823">
          <cell r="A823">
            <v>10128341920</v>
          </cell>
          <cell r="B823" t="str">
            <v>宋培培</v>
          </cell>
          <cell r="C823" t="str">
            <v>0822辅导员</v>
          </cell>
          <cell r="D823" t="str">
            <v>01辅导员</v>
          </cell>
          <cell r="E823">
            <v>0</v>
          </cell>
        </row>
        <row r="824">
          <cell r="A824">
            <v>10128343323</v>
          </cell>
          <cell r="B824" t="str">
            <v>胡美羚</v>
          </cell>
          <cell r="C824" t="str">
            <v>0822辅导员</v>
          </cell>
          <cell r="D824" t="str">
            <v>01辅导员</v>
          </cell>
          <cell r="E824">
            <v>0</v>
          </cell>
        </row>
        <row r="825">
          <cell r="A825">
            <v>10128094204</v>
          </cell>
          <cell r="B825" t="str">
            <v>刘乐</v>
          </cell>
          <cell r="C825" t="str">
            <v>0822辅导员</v>
          </cell>
          <cell r="D825" t="str">
            <v>01辅导员</v>
          </cell>
          <cell r="E825">
            <v>0</v>
          </cell>
        </row>
        <row r="826">
          <cell r="A826">
            <v>10128401904</v>
          </cell>
          <cell r="B826" t="str">
            <v>蒲华睿</v>
          </cell>
          <cell r="C826" t="str">
            <v>0822辅导员</v>
          </cell>
          <cell r="D826" t="str">
            <v>01辅导员</v>
          </cell>
          <cell r="E826">
            <v>0</v>
          </cell>
        </row>
        <row r="827">
          <cell r="A827">
            <v>10128293522</v>
          </cell>
          <cell r="B827" t="str">
            <v>宫小昀</v>
          </cell>
          <cell r="C827" t="str">
            <v>0822辅导员</v>
          </cell>
          <cell r="D827" t="str">
            <v>01辅导员</v>
          </cell>
          <cell r="E827">
            <v>0</v>
          </cell>
        </row>
        <row r="828">
          <cell r="A828">
            <v>10128341823</v>
          </cell>
          <cell r="B828" t="str">
            <v>张迪</v>
          </cell>
          <cell r="C828" t="str">
            <v>0822辅导员</v>
          </cell>
          <cell r="D828" t="str">
            <v>01辅导员</v>
          </cell>
          <cell r="E828">
            <v>0</v>
          </cell>
        </row>
        <row r="829">
          <cell r="A829">
            <v>10128085617</v>
          </cell>
          <cell r="B829" t="str">
            <v>张洁</v>
          </cell>
          <cell r="C829" t="str">
            <v>0822辅导员</v>
          </cell>
          <cell r="D829" t="str">
            <v>01辅导员</v>
          </cell>
          <cell r="E829">
            <v>0</v>
          </cell>
        </row>
        <row r="830">
          <cell r="A830">
            <v>10128402012</v>
          </cell>
          <cell r="B830" t="str">
            <v>袁冬寅</v>
          </cell>
          <cell r="C830" t="str">
            <v>0822辅导员</v>
          </cell>
          <cell r="D830" t="str">
            <v>01辅导员</v>
          </cell>
          <cell r="E830">
            <v>0</v>
          </cell>
        </row>
        <row r="831">
          <cell r="A831">
            <v>10128347122</v>
          </cell>
          <cell r="B831" t="str">
            <v>张珂</v>
          </cell>
          <cell r="C831" t="str">
            <v>0822辅导员</v>
          </cell>
          <cell r="D831" t="str">
            <v>01辅导员</v>
          </cell>
          <cell r="E831">
            <v>0</v>
          </cell>
        </row>
        <row r="832">
          <cell r="A832">
            <v>10128083329</v>
          </cell>
          <cell r="B832" t="str">
            <v>胥城墙</v>
          </cell>
          <cell r="C832" t="str">
            <v>0822辅导员</v>
          </cell>
          <cell r="D832" t="str">
            <v>01辅导员</v>
          </cell>
          <cell r="E832">
            <v>0</v>
          </cell>
        </row>
        <row r="833">
          <cell r="A833">
            <v>10128404407</v>
          </cell>
          <cell r="B833" t="str">
            <v>刘红</v>
          </cell>
          <cell r="C833" t="str">
            <v>0822辅导员</v>
          </cell>
          <cell r="D833" t="str">
            <v>01辅导员</v>
          </cell>
          <cell r="E833">
            <v>0</v>
          </cell>
        </row>
        <row r="834">
          <cell r="A834">
            <v>10128347014</v>
          </cell>
          <cell r="B834" t="str">
            <v>吴高琼</v>
          </cell>
          <cell r="C834" t="str">
            <v>0822辅导员</v>
          </cell>
          <cell r="D834" t="str">
            <v>01辅导员</v>
          </cell>
          <cell r="E834">
            <v>0</v>
          </cell>
        </row>
        <row r="835">
          <cell r="A835">
            <v>10128282503</v>
          </cell>
          <cell r="B835" t="str">
            <v>林朋</v>
          </cell>
          <cell r="C835" t="str">
            <v>0822辅导员</v>
          </cell>
          <cell r="D835" t="str">
            <v>01辅导员</v>
          </cell>
          <cell r="E835">
            <v>0</v>
          </cell>
        </row>
        <row r="836">
          <cell r="A836">
            <v>10128345612</v>
          </cell>
          <cell r="B836" t="str">
            <v>程玉</v>
          </cell>
          <cell r="C836" t="str">
            <v>0822辅导员</v>
          </cell>
          <cell r="D836" t="str">
            <v>01辅导员</v>
          </cell>
          <cell r="E836">
            <v>0</v>
          </cell>
        </row>
        <row r="837">
          <cell r="A837">
            <v>10128082315</v>
          </cell>
          <cell r="B837" t="str">
            <v>谢敏</v>
          </cell>
          <cell r="C837" t="str">
            <v>0822辅导员</v>
          </cell>
          <cell r="D837" t="str">
            <v>01辅导员</v>
          </cell>
          <cell r="E837">
            <v>0</v>
          </cell>
        </row>
        <row r="838">
          <cell r="A838">
            <v>10128397521</v>
          </cell>
          <cell r="B838" t="str">
            <v>付勇</v>
          </cell>
          <cell r="C838" t="str">
            <v>0822辅导员</v>
          </cell>
          <cell r="D838" t="str">
            <v>01辅导员</v>
          </cell>
          <cell r="E838">
            <v>0</v>
          </cell>
        </row>
        <row r="839">
          <cell r="A839">
            <v>10128396227</v>
          </cell>
          <cell r="B839" t="str">
            <v>黄治钰</v>
          </cell>
          <cell r="C839" t="str">
            <v>0822辅导员</v>
          </cell>
          <cell r="D839" t="str">
            <v>01辅导员</v>
          </cell>
          <cell r="E839">
            <v>0</v>
          </cell>
        </row>
        <row r="840">
          <cell r="A840">
            <v>10128391824</v>
          </cell>
          <cell r="B840" t="str">
            <v>何孟芹</v>
          </cell>
          <cell r="C840" t="str">
            <v>0822辅导员</v>
          </cell>
          <cell r="D840" t="str">
            <v>01辅导员</v>
          </cell>
          <cell r="E840">
            <v>0</v>
          </cell>
        </row>
        <row r="841">
          <cell r="A841">
            <v>10128297313</v>
          </cell>
          <cell r="B841" t="str">
            <v>陈江敏</v>
          </cell>
          <cell r="C841" t="str">
            <v>0822辅导员</v>
          </cell>
          <cell r="D841" t="str">
            <v>01辅导员</v>
          </cell>
          <cell r="E841">
            <v>0</v>
          </cell>
        </row>
        <row r="842">
          <cell r="A842">
            <v>10128086427</v>
          </cell>
          <cell r="B842" t="str">
            <v>陶秋羽</v>
          </cell>
          <cell r="C842" t="str">
            <v>0822辅导员</v>
          </cell>
          <cell r="D842" t="str">
            <v>01辅导员</v>
          </cell>
          <cell r="E842">
            <v>0</v>
          </cell>
        </row>
        <row r="843">
          <cell r="A843">
            <v>10128083314</v>
          </cell>
          <cell r="B843" t="str">
            <v>范园园</v>
          </cell>
          <cell r="C843" t="str">
            <v>0822辅导员</v>
          </cell>
          <cell r="D843" t="str">
            <v>01辅导员</v>
          </cell>
          <cell r="E843">
            <v>0</v>
          </cell>
        </row>
        <row r="844">
          <cell r="A844">
            <v>10128394130</v>
          </cell>
          <cell r="B844" t="str">
            <v>彭方丽</v>
          </cell>
          <cell r="C844" t="str">
            <v>0822辅导员</v>
          </cell>
          <cell r="D844" t="str">
            <v>01辅导员</v>
          </cell>
          <cell r="E844">
            <v>0</v>
          </cell>
        </row>
        <row r="845">
          <cell r="A845">
            <v>10128341801</v>
          </cell>
          <cell r="B845" t="str">
            <v>朱灏</v>
          </cell>
          <cell r="C845" t="str">
            <v>0822辅导员</v>
          </cell>
          <cell r="D845" t="str">
            <v>01辅导员</v>
          </cell>
          <cell r="E845">
            <v>0</v>
          </cell>
        </row>
        <row r="846">
          <cell r="A846">
            <v>10128392413</v>
          </cell>
          <cell r="B846" t="str">
            <v>潘黎</v>
          </cell>
          <cell r="C846" t="str">
            <v>0822辅导员</v>
          </cell>
          <cell r="D846" t="str">
            <v>01辅导员</v>
          </cell>
          <cell r="E846">
            <v>0</v>
          </cell>
        </row>
        <row r="847">
          <cell r="A847">
            <v>10128394303</v>
          </cell>
          <cell r="B847" t="str">
            <v>陈探</v>
          </cell>
          <cell r="C847" t="str">
            <v>0822辅导员</v>
          </cell>
          <cell r="D847" t="str">
            <v>01辅导员</v>
          </cell>
          <cell r="E847">
            <v>0</v>
          </cell>
        </row>
        <row r="848">
          <cell r="A848">
            <v>10128380628</v>
          </cell>
          <cell r="B848" t="str">
            <v>赵光耀</v>
          </cell>
          <cell r="C848" t="str">
            <v>0822辅导员</v>
          </cell>
          <cell r="D848" t="str">
            <v>01辅导员</v>
          </cell>
          <cell r="E848">
            <v>0</v>
          </cell>
        </row>
        <row r="849">
          <cell r="A849">
            <v>10128094128</v>
          </cell>
          <cell r="B849" t="str">
            <v>杨新成</v>
          </cell>
          <cell r="C849" t="str">
            <v>0822辅导员</v>
          </cell>
          <cell r="D849" t="str">
            <v>01辅导员</v>
          </cell>
          <cell r="E849">
            <v>0</v>
          </cell>
        </row>
        <row r="850">
          <cell r="A850">
            <v>10128405317</v>
          </cell>
          <cell r="B850" t="str">
            <v>谭瑶瑶</v>
          </cell>
          <cell r="C850" t="str">
            <v>0822辅导员</v>
          </cell>
          <cell r="D850" t="str">
            <v>01辅导员</v>
          </cell>
          <cell r="E850">
            <v>0</v>
          </cell>
        </row>
        <row r="851">
          <cell r="A851">
            <v>10128343726</v>
          </cell>
          <cell r="B851" t="str">
            <v>唐昕怡</v>
          </cell>
          <cell r="C851" t="str">
            <v>0822辅导员</v>
          </cell>
          <cell r="D851" t="str">
            <v>01辅导员</v>
          </cell>
          <cell r="E851">
            <v>0</v>
          </cell>
        </row>
        <row r="852">
          <cell r="A852">
            <v>10128285204</v>
          </cell>
          <cell r="B852" t="str">
            <v>冯亚端</v>
          </cell>
          <cell r="C852" t="str">
            <v>0822辅导员</v>
          </cell>
          <cell r="D852" t="str">
            <v>01辅导员</v>
          </cell>
          <cell r="E852">
            <v>0</v>
          </cell>
        </row>
        <row r="853">
          <cell r="A853">
            <v>10128347410</v>
          </cell>
          <cell r="B853" t="str">
            <v>冯发珍</v>
          </cell>
          <cell r="C853" t="str">
            <v>0822辅导员</v>
          </cell>
          <cell r="D853" t="str">
            <v>01辅导员</v>
          </cell>
          <cell r="E853">
            <v>0</v>
          </cell>
        </row>
        <row r="854">
          <cell r="A854">
            <v>10128291803</v>
          </cell>
          <cell r="B854" t="str">
            <v>顾苑婷</v>
          </cell>
          <cell r="C854" t="str">
            <v>0822辅导员</v>
          </cell>
          <cell r="D854" t="str">
            <v>01辅导员</v>
          </cell>
          <cell r="E854">
            <v>0</v>
          </cell>
        </row>
        <row r="855">
          <cell r="A855">
            <v>10128405206</v>
          </cell>
          <cell r="B855" t="str">
            <v>邓继凤</v>
          </cell>
          <cell r="C855" t="str">
            <v>0822辅导员</v>
          </cell>
          <cell r="D855" t="str">
            <v>01辅导员</v>
          </cell>
          <cell r="E855">
            <v>0</v>
          </cell>
        </row>
        <row r="856">
          <cell r="A856">
            <v>10128403814</v>
          </cell>
          <cell r="B856" t="str">
            <v>马琳</v>
          </cell>
          <cell r="C856" t="str">
            <v>0822辅导员</v>
          </cell>
          <cell r="D856" t="str">
            <v>01辅导员</v>
          </cell>
          <cell r="E856">
            <v>0</v>
          </cell>
        </row>
        <row r="857">
          <cell r="A857">
            <v>10128395606</v>
          </cell>
          <cell r="B857" t="str">
            <v>龚晓艳</v>
          </cell>
          <cell r="C857" t="str">
            <v>0822辅导员</v>
          </cell>
          <cell r="D857" t="str">
            <v>01辅导员</v>
          </cell>
          <cell r="E857">
            <v>0</v>
          </cell>
        </row>
        <row r="858">
          <cell r="A858">
            <v>10128288506</v>
          </cell>
          <cell r="B858" t="str">
            <v>李超超</v>
          </cell>
          <cell r="C858" t="str">
            <v>0822辅导员</v>
          </cell>
          <cell r="D858" t="str">
            <v>01辅导员</v>
          </cell>
          <cell r="E858">
            <v>0</v>
          </cell>
        </row>
        <row r="859">
          <cell r="A859">
            <v>10128090711</v>
          </cell>
          <cell r="B859" t="str">
            <v>陈颖</v>
          </cell>
          <cell r="C859" t="str">
            <v>0822辅导员</v>
          </cell>
          <cell r="D859" t="str">
            <v>01辅导员</v>
          </cell>
          <cell r="E859">
            <v>0</v>
          </cell>
        </row>
        <row r="860">
          <cell r="A860">
            <v>10128083126</v>
          </cell>
          <cell r="B860" t="str">
            <v>周娟</v>
          </cell>
          <cell r="C860" t="str">
            <v>0822辅导员</v>
          </cell>
          <cell r="D860" t="str">
            <v>01辅导员</v>
          </cell>
          <cell r="E860">
            <v>0</v>
          </cell>
        </row>
        <row r="861">
          <cell r="A861">
            <v>10128094913</v>
          </cell>
          <cell r="B861" t="str">
            <v>黄怡</v>
          </cell>
          <cell r="C861" t="str">
            <v>0822辅导员</v>
          </cell>
          <cell r="D861" t="str">
            <v>01辅导员</v>
          </cell>
          <cell r="E861">
            <v>0</v>
          </cell>
        </row>
        <row r="862">
          <cell r="A862">
            <v>10128343525</v>
          </cell>
          <cell r="B862" t="str">
            <v>汪莫群</v>
          </cell>
          <cell r="C862" t="str">
            <v>0823财务处</v>
          </cell>
          <cell r="D862" t="str">
            <v>02管理岗</v>
          </cell>
          <cell r="E862">
            <v>61.33</v>
          </cell>
        </row>
        <row r="863">
          <cell r="A863">
            <v>10128096315</v>
          </cell>
          <cell r="B863" t="str">
            <v>秦琼</v>
          </cell>
          <cell r="C863" t="str">
            <v>0823财务处</v>
          </cell>
          <cell r="D863" t="str">
            <v>02管理岗</v>
          </cell>
          <cell r="E863">
            <v>61</v>
          </cell>
        </row>
        <row r="864">
          <cell r="A864">
            <v>10128346721</v>
          </cell>
          <cell r="B864" t="str">
            <v>刘楠楠</v>
          </cell>
          <cell r="C864" t="str">
            <v>0823财务处</v>
          </cell>
          <cell r="D864" t="str">
            <v>02管理岗</v>
          </cell>
          <cell r="E864">
            <v>60</v>
          </cell>
        </row>
        <row r="865">
          <cell r="A865">
            <v>10128392903</v>
          </cell>
          <cell r="B865" t="str">
            <v>何沁月</v>
          </cell>
          <cell r="C865" t="str">
            <v>0823财务处</v>
          </cell>
          <cell r="D865" t="str">
            <v>02管理岗</v>
          </cell>
          <cell r="E865">
            <v>54.67</v>
          </cell>
        </row>
        <row r="866">
          <cell r="A866">
            <v>10128083403</v>
          </cell>
          <cell r="B866" t="str">
            <v>支浩宇</v>
          </cell>
          <cell r="C866" t="str">
            <v>0823财务处</v>
          </cell>
          <cell r="D866" t="str">
            <v>02管理岗</v>
          </cell>
          <cell r="E866">
            <v>53.33</v>
          </cell>
        </row>
        <row r="867">
          <cell r="A867">
            <v>10128296211</v>
          </cell>
          <cell r="B867" t="str">
            <v>金駸駸</v>
          </cell>
          <cell r="C867" t="str">
            <v>0823财务处</v>
          </cell>
          <cell r="D867" t="str">
            <v>02管理岗</v>
          </cell>
          <cell r="E867">
            <v>53</v>
          </cell>
        </row>
        <row r="868">
          <cell r="A868">
            <v>10128298606</v>
          </cell>
          <cell r="B868" t="str">
            <v>赵秋茹</v>
          </cell>
          <cell r="C868" t="str">
            <v>0823财务处</v>
          </cell>
          <cell r="D868" t="str">
            <v>02管理岗</v>
          </cell>
          <cell r="E868">
            <v>52</v>
          </cell>
        </row>
        <row r="869">
          <cell r="A869">
            <v>10128295015</v>
          </cell>
          <cell r="B869" t="str">
            <v>李允馨</v>
          </cell>
          <cell r="C869" t="str">
            <v>0823财务处</v>
          </cell>
          <cell r="D869" t="str">
            <v>02管理岗</v>
          </cell>
          <cell r="E869">
            <v>47.67</v>
          </cell>
        </row>
        <row r="870">
          <cell r="A870">
            <v>10128346006</v>
          </cell>
          <cell r="B870" t="str">
            <v>黄乔</v>
          </cell>
          <cell r="C870" t="str">
            <v>0823财务处</v>
          </cell>
          <cell r="D870" t="str">
            <v>02管理岗</v>
          </cell>
          <cell r="E870">
            <v>45.67</v>
          </cell>
        </row>
        <row r="871">
          <cell r="A871">
            <v>10128395513</v>
          </cell>
          <cell r="B871" t="str">
            <v>余芮</v>
          </cell>
          <cell r="C871" t="str">
            <v>0823财务处</v>
          </cell>
          <cell r="D871" t="str">
            <v>02管理岗</v>
          </cell>
          <cell r="E871">
            <v>44.33</v>
          </cell>
        </row>
        <row r="872">
          <cell r="A872">
            <v>10128085811</v>
          </cell>
          <cell r="B872" t="str">
            <v>刘霞</v>
          </cell>
          <cell r="C872" t="str">
            <v>0823财务处</v>
          </cell>
          <cell r="D872" t="str">
            <v>02管理岗</v>
          </cell>
          <cell r="E872">
            <v>32.33</v>
          </cell>
        </row>
        <row r="873">
          <cell r="A873">
            <v>10128342317</v>
          </cell>
          <cell r="B873" t="str">
            <v>滕俊楠</v>
          </cell>
          <cell r="C873" t="str">
            <v>0823财务处</v>
          </cell>
          <cell r="D873" t="str">
            <v>02管理岗</v>
          </cell>
          <cell r="E873">
            <v>0</v>
          </cell>
        </row>
        <row r="874">
          <cell r="A874">
            <v>10128292126</v>
          </cell>
          <cell r="B874" t="str">
            <v>何莹</v>
          </cell>
          <cell r="C874" t="str">
            <v>0823财务处</v>
          </cell>
          <cell r="D874" t="str">
            <v>02管理岗</v>
          </cell>
          <cell r="E874">
            <v>0</v>
          </cell>
        </row>
        <row r="875">
          <cell r="A875">
            <v>10128404812</v>
          </cell>
          <cell r="B875" t="str">
            <v>张旭峰</v>
          </cell>
          <cell r="C875" t="str">
            <v>0823财务处</v>
          </cell>
          <cell r="D875" t="str">
            <v>02管理岗</v>
          </cell>
          <cell r="E875">
            <v>0</v>
          </cell>
        </row>
        <row r="876">
          <cell r="A876">
            <v>10128093425</v>
          </cell>
          <cell r="B876" t="str">
            <v>李雯琳</v>
          </cell>
          <cell r="C876" t="str">
            <v>0823财务处</v>
          </cell>
          <cell r="D876" t="str">
            <v>02管理岗</v>
          </cell>
          <cell r="E876">
            <v>0</v>
          </cell>
        </row>
        <row r="877">
          <cell r="A877">
            <v>10128401701</v>
          </cell>
          <cell r="B877" t="str">
            <v>李白天</v>
          </cell>
          <cell r="C877" t="str">
            <v>0823财务处</v>
          </cell>
          <cell r="D877" t="str">
            <v>02管理岗</v>
          </cell>
          <cell r="E877">
            <v>0</v>
          </cell>
        </row>
        <row r="878">
          <cell r="A878">
            <v>10128400317</v>
          </cell>
          <cell r="B878" t="str">
            <v>杨行</v>
          </cell>
          <cell r="C878" t="str">
            <v>0823财务处</v>
          </cell>
          <cell r="D878" t="str">
            <v>02管理岗</v>
          </cell>
          <cell r="E878">
            <v>0</v>
          </cell>
        </row>
        <row r="879">
          <cell r="A879">
            <v>10128346624</v>
          </cell>
          <cell r="B879" t="str">
            <v>苏丽明</v>
          </cell>
          <cell r="C879" t="str">
            <v>0823财务处</v>
          </cell>
          <cell r="D879" t="str">
            <v>02管理岗</v>
          </cell>
          <cell r="E879">
            <v>0</v>
          </cell>
        </row>
        <row r="880">
          <cell r="A880">
            <v>10128397810</v>
          </cell>
          <cell r="B880" t="str">
            <v>肖媛</v>
          </cell>
          <cell r="C880" t="str">
            <v>0823财务处</v>
          </cell>
          <cell r="D880" t="str">
            <v>02管理岗</v>
          </cell>
          <cell r="E880">
            <v>0</v>
          </cell>
        </row>
        <row r="881">
          <cell r="A881">
            <v>10128397508</v>
          </cell>
          <cell r="B881" t="str">
            <v>宋修月</v>
          </cell>
          <cell r="C881" t="str">
            <v>0824审计处</v>
          </cell>
          <cell r="D881" t="str">
            <v>01管理岗</v>
          </cell>
          <cell r="E881">
            <v>59.67</v>
          </cell>
        </row>
        <row r="882">
          <cell r="A882">
            <v>10128340830</v>
          </cell>
          <cell r="B882" t="str">
            <v>王玉春</v>
          </cell>
          <cell r="C882" t="str">
            <v>0824审计处</v>
          </cell>
          <cell r="D882" t="str">
            <v>01管理岗</v>
          </cell>
          <cell r="E882">
            <v>0</v>
          </cell>
        </row>
        <row r="883">
          <cell r="A883">
            <v>10128344916</v>
          </cell>
          <cell r="B883" t="str">
            <v>尚扬</v>
          </cell>
          <cell r="C883" t="str">
            <v>0825基建处</v>
          </cell>
          <cell r="D883" t="str">
            <v>01管理岗</v>
          </cell>
          <cell r="E883">
            <v>59.67</v>
          </cell>
        </row>
        <row r="884">
          <cell r="A884">
            <v>10128283629</v>
          </cell>
          <cell r="B884" t="str">
            <v>袁方</v>
          </cell>
          <cell r="C884" t="str">
            <v>0825基建处</v>
          </cell>
          <cell r="D884" t="str">
            <v>01管理岗</v>
          </cell>
          <cell r="E884">
            <v>57.33</v>
          </cell>
        </row>
        <row r="885">
          <cell r="A885">
            <v>10128395905</v>
          </cell>
          <cell r="B885" t="str">
            <v>穆锐</v>
          </cell>
          <cell r="C885" t="str">
            <v>0825基建处</v>
          </cell>
          <cell r="D885" t="str">
            <v>01管理岗</v>
          </cell>
          <cell r="E885">
            <v>53.33</v>
          </cell>
        </row>
        <row r="886">
          <cell r="A886">
            <v>10128290730</v>
          </cell>
          <cell r="B886" t="str">
            <v>赵阳</v>
          </cell>
          <cell r="C886" t="str">
            <v>0825基建处</v>
          </cell>
          <cell r="D886" t="str">
            <v>01管理岗</v>
          </cell>
          <cell r="E886">
            <v>0</v>
          </cell>
        </row>
        <row r="887">
          <cell r="A887">
            <v>10128297811</v>
          </cell>
          <cell r="B887" t="str">
            <v>唐成</v>
          </cell>
          <cell r="C887" t="str">
            <v>0826纪委（监察室）</v>
          </cell>
          <cell r="D887" t="str">
            <v>01管理岗</v>
          </cell>
          <cell r="E887">
            <v>66.67</v>
          </cell>
        </row>
        <row r="888">
          <cell r="A888">
            <v>10128393403</v>
          </cell>
          <cell r="B888" t="str">
            <v>王方</v>
          </cell>
          <cell r="C888" t="str">
            <v>0826纪委（监察室）</v>
          </cell>
          <cell r="D888" t="str">
            <v>01管理岗</v>
          </cell>
          <cell r="E888">
            <v>62.67</v>
          </cell>
        </row>
        <row r="889">
          <cell r="A889">
            <v>10128348606</v>
          </cell>
          <cell r="B889" t="str">
            <v>汤欣烨</v>
          </cell>
          <cell r="C889" t="str">
            <v>0826纪委（监察室）</v>
          </cell>
          <cell r="D889" t="str">
            <v>01管理岗</v>
          </cell>
          <cell r="E889">
            <v>59</v>
          </cell>
        </row>
        <row r="890">
          <cell r="A890">
            <v>10128393125</v>
          </cell>
          <cell r="B890" t="str">
            <v>张超</v>
          </cell>
          <cell r="C890" t="str">
            <v>0826纪委（监察室）</v>
          </cell>
          <cell r="D890" t="str">
            <v>01管理岗</v>
          </cell>
          <cell r="E890">
            <v>56.33</v>
          </cell>
        </row>
        <row r="891">
          <cell r="A891">
            <v>10128344113</v>
          </cell>
          <cell r="B891" t="str">
            <v>李蕴硕</v>
          </cell>
          <cell r="C891" t="str">
            <v>0826纪委（监察室）</v>
          </cell>
          <cell r="D891" t="str">
            <v>01管理岗</v>
          </cell>
          <cell r="E891">
            <v>56.33</v>
          </cell>
        </row>
        <row r="892">
          <cell r="A892">
            <v>10128293019</v>
          </cell>
          <cell r="B892" t="str">
            <v>刘清照</v>
          </cell>
          <cell r="C892" t="str">
            <v>0826纪委（监察室）</v>
          </cell>
          <cell r="D892" t="str">
            <v>01管理岗</v>
          </cell>
          <cell r="E892">
            <v>55.67</v>
          </cell>
        </row>
        <row r="893">
          <cell r="A893">
            <v>10128090211</v>
          </cell>
          <cell r="B893" t="str">
            <v>周业</v>
          </cell>
          <cell r="C893" t="str">
            <v>0826纪委（监察室）</v>
          </cell>
          <cell r="D893" t="str">
            <v>01管理岗</v>
          </cell>
          <cell r="E893">
            <v>52</v>
          </cell>
        </row>
        <row r="894">
          <cell r="A894">
            <v>10128297802</v>
          </cell>
          <cell r="B894" t="str">
            <v>周瑛</v>
          </cell>
          <cell r="C894" t="str">
            <v>0826纪委（监察室）</v>
          </cell>
          <cell r="D894" t="str">
            <v>01管理岗</v>
          </cell>
          <cell r="E894">
            <v>50.33</v>
          </cell>
        </row>
        <row r="895">
          <cell r="A895">
            <v>10128082404</v>
          </cell>
          <cell r="B895" t="str">
            <v>古伟</v>
          </cell>
          <cell r="C895" t="str">
            <v>0826纪委（监察室）</v>
          </cell>
          <cell r="D895" t="str">
            <v>01管理岗</v>
          </cell>
          <cell r="E895">
            <v>49.33</v>
          </cell>
        </row>
        <row r="896">
          <cell r="A896">
            <v>10128346921</v>
          </cell>
          <cell r="B896" t="str">
            <v>罗紫瑜</v>
          </cell>
          <cell r="C896" t="str">
            <v>0826纪委（监察室）</v>
          </cell>
          <cell r="D896" t="str">
            <v>01管理岗</v>
          </cell>
          <cell r="E896">
            <v>47.33</v>
          </cell>
        </row>
        <row r="897">
          <cell r="A897">
            <v>10128095527</v>
          </cell>
          <cell r="B897" t="str">
            <v>王俊妮</v>
          </cell>
          <cell r="C897" t="str">
            <v>0826纪委（监察室）</v>
          </cell>
          <cell r="D897" t="str">
            <v>01管理岗</v>
          </cell>
          <cell r="E897">
            <v>0</v>
          </cell>
        </row>
        <row r="898">
          <cell r="A898">
            <v>10128404523</v>
          </cell>
          <cell r="B898" t="str">
            <v>宋蓉</v>
          </cell>
          <cell r="C898" t="str">
            <v>0827管理人员</v>
          </cell>
          <cell r="D898" t="str">
            <v>01管理岗</v>
          </cell>
          <cell r="E898">
            <v>73</v>
          </cell>
        </row>
        <row r="899">
          <cell r="A899">
            <v>10128080827</v>
          </cell>
          <cell r="B899" t="str">
            <v>王彦文</v>
          </cell>
          <cell r="C899" t="str">
            <v>0827管理人员</v>
          </cell>
          <cell r="D899" t="str">
            <v>01管理岗</v>
          </cell>
          <cell r="E899">
            <v>73</v>
          </cell>
        </row>
        <row r="900">
          <cell r="A900">
            <v>10128285428</v>
          </cell>
          <cell r="B900" t="str">
            <v>吴萌萌</v>
          </cell>
          <cell r="C900" t="str">
            <v>0827管理人员</v>
          </cell>
          <cell r="D900" t="str">
            <v>01管理岗</v>
          </cell>
          <cell r="E900">
            <v>71.67</v>
          </cell>
        </row>
        <row r="901">
          <cell r="A901">
            <v>10128281429</v>
          </cell>
          <cell r="B901" t="str">
            <v>杨璨</v>
          </cell>
          <cell r="C901" t="str">
            <v>0827管理人员</v>
          </cell>
          <cell r="D901" t="str">
            <v>01管理岗</v>
          </cell>
          <cell r="E901">
            <v>71.67</v>
          </cell>
        </row>
        <row r="902">
          <cell r="A902">
            <v>10128395008</v>
          </cell>
          <cell r="B902" t="str">
            <v>陈俊锟</v>
          </cell>
          <cell r="C902" t="str">
            <v>0827管理人员</v>
          </cell>
          <cell r="D902" t="str">
            <v>01管理岗</v>
          </cell>
          <cell r="E902">
            <v>71.33</v>
          </cell>
        </row>
        <row r="903">
          <cell r="A903">
            <v>10128298216</v>
          </cell>
          <cell r="B903" t="str">
            <v>曾玥</v>
          </cell>
          <cell r="C903" t="str">
            <v>0827管理人员</v>
          </cell>
          <cell r="D903" t="str">
            <v>01管理岗</v>
          </cell>
          <cell r="E903">
            <v>70.67</v>
          </cell>
        </row>
        <row r="904">
          <cell r="A904">
            <v>10128404308</v>
          </cell>
          <cell r="B904" t="str">
            <v>袁小媚</v>
          </cell>
          <cell r="C904" t="str">
            <v>0827管理人员</v>
          </cell>
          <cell r="D904" t="str">
            <v>01管理岗</v>
          </cell>
          <cell r="E904">
            <v>70.67</v>
          </cell>
        </row>
        <row r="905">
          <cell r="A905">
            <v>10128084824</v>
          </cell>
          <cell r="B905" t="str">
            <v>刘力</v>
          </cell>
          <cell r="C905" t="str">
            <v>0827管理人员</v>
          </cell>
          <cell r="D905" t="str">
            <v>01管理岗</v>
          </cell>
          <cell r="E905">
            <v>70.67</v>
          </cell>
        </row>
        <row r="906">
          <cell r="A906">
            <v>10128384212</v>
          </cell>
          <cell r="B906" t="str">
            <v>杨琳琳</v>
          </cell>
          <cell r="C906" t="str">
            <v>0827管理人员</v>
          </cell>
          <cell r="D906" t="str">
            <v>01管理岗</v>
          </cell>
          <cell r="E906">
            <v>70.33</v>
          </cell>
        </row>
        <row r="907">
          <cell r="A907">
            <v>10128291818</v>
          </cell>
          <cell r="B907" t="str">
            <v>朱冠男</v>
          </cell>
          <cell r="C907" t="str">
            <v>0827管理人员</v>
          </cell>
          <cell r="D907" t="str">
            <v>01管理岗</v>
          </cell>
          <cell r="E907">
            <v>70.33</v>
          </cell>
        </row>
        <row r="908">
          <cell r="A908">
            <v>10128290124</v>
          </cell>
          <cell r="B908" t="str">
            <v>李莎</v>
          </cell>
          <cell r="C908" t="str">
            <v>0827管理人员</v>
          </cell>
          <cell r="D908" t="str">
            <v>01管理岗</v>
          </cell>
          <cell r="E908">
            <v>70</v>
          </cell>
        </row>
        <row r="909">
          <cell r="A909">
            <v>10128295319</v>
          </cell>
          <cell r="B909" t="str">
            <v>杨娅</v>
          </cell>
          <cell r="C909" t="str">
            <v>0827管理人员</v>
          </cell>
          <cell r="D909" t="str">
            <v>01管理岗</v>
          </cell>
          <cell r="E909">
            <v>70</v>
          </cell>
        </row>
        <row r="910">
          <cell r="A910">
            <v>10128342930</v>
          </cell>
          <cell r="B910" t="str">
            <v>杨亚玉</v>
          </cell>
          <cell r="C910" t="str">
            <v>0827管理人员</v>
          </cell>
          <cell r="D910" t="str">
            <v>01管理岗</v>
          </cell>
          <cell r="E910">
            <v>69.33</v>
          </cell>
        </row>
        <row r="911">
          <cell r="A911">
            <v>10128395130</v>
          </cell>
          <cell r="B911" t="str">
            <v>孙伟雄</v>
          </cell>
          <cell r="C911" t="str">
            <v>0827管理人员</v>
          </cell>
          <cell r="D911" t="str">
            <v>01管理岗</v>
          </cell>
          <cell r="E911">
            <v>69.33</v>
          </cell>
        </row>
        <row r="912">
          <cell r="A912">
            <v>10128343929</v>
          </cell>
          <cell r="B912" t="str">
            <v>孙瑞雪</v>
          </cell>
          <cell r="C912" t="str">
            <v>0827管理人员</v>
          </cell>
          <cell r="D912" t="str">
            <v>01管理岗</v>
          </cell>
          <cell r="E912">
            <v>69</v>
          </cell>
        </row>
        <row r="913">
          <cell r="A913">
            <v>10128397830</v>
          </cell>
          <cell r="B913" t="str">
            <v>谌荟霖</v>
          </cell>
          <cell r="C913" t="str">
            <v>0827管理人员</v>
          </cell>
          <cell r="D913" t="str">
            <v>01管理岗</v>
          </cell>
          <cell r="E913">
            <v>69</v>
          </cell>
        </row>
        <row r="914">
          <cell r="A914">
            <v>10128287926</v>
          </cell>
          <cell r="B914" t="str">
            <v>陶冬</v>
          </cell>
          <cell r="C914" t="str">
            <v>0827管理人员</v>
          </cell>
          <cell r="D914" t="str">
            <v>01管理岗</v>
          </cell>
          <cell r="E914">
            <v>68.67</v>
          </cell>
        </row>
        <row r="915">
          <cell r="A915">
            <v>10128383701</v>
          </cell>
          <cell r="B915" t="str">
            <v>邹海文</v>
          </cell>
          <cell r="C915" t="str">
            <v>0827管理人员</v>
          </cell>
          <cell r="D915" t="str">
            <v>01管理岗</v>
          </cell>
          <cell r="E915">
            <v>68.67</v>
          </cell>
        </row>
        <row r="916">
          <cell r="A916">
            <v>10128298502</v>
          </cell>
          <cell r="B916" t="str">
            <v>卢磊</v>
          </cell>
          <cell r="C916" t="str">
            <v>0827管理人员</v>
          </cell>
          <cell r="D916" t="str">
            <v>01管理岗</v>
          </cell>
          <cell r="E916">
            <v>68.67</v>
          </cell>
        </row>
        <row r="917">
          <cell r="A917">
            <v>10128096030</v>
          </cell>
          <cell r="B917" t="str">
            <v>吴羿锦</v>
          </cell>
          <cell r="C917" t="str">
            <v>0827管理人员</v>
          </cell>
          <cell r="D917" t="str">
            <v>01管理岗</v>
          </cell>
          <cell r="E917">
            <v>68.33</v>
          </cell>
        </row>
        <row r="918">
          <cell r="A918">
            <v>10128342926</v>
          </cell>
          <cell r="B918" t="str">
            <v>訾蓥洁</v>
          </cell>
          <cell r="C918" t="str">
            <v>0827管理人员</v>
          </cell>
          <cell r="D918" t="str">
            <v>01管理岗</v>
          </cell>
          <cell r="E918">
            <v>68.33</v>
          </cell>
        </row>
        <row r="919">
          <cell r="A919">
            <v>10128090803</v>
          </cell>
          <cell r="B919" t="str">
            <v>邱碧霞</v>
          </cell>
          <cell r="C919" t="str">
            <v>0827管理人员</v>
          </cell>
          <cell r="D919" t="str">
            <v>01管理岗</v>
          </cell>
          <cell r="E919">
            <v>68.33</v>
          </cell>
        </row>
        <row r="920">
          <cell r="A920">
            <v>10128340226</v>
          </cell>
          <cell r="B920" t="str">
            <v>李心杰</v>
          </cell>
          <cell r="C920" t="str">
            <v>0827管理人员</v>
          </cell>
          <cell r="D920" t="str">
            <v>01管理岗</v>
          </cell>
          <cell r="E920">
            <v>68.33</v>
          </cell>
        </row>
        <row r="921">
          <cell r="A921">
            <v>10128086818</v>
          </cell>
          <cell r="B921" t="str">
            <v>夏茜</v>
          </cell>
          <cell r="C921" t="str">
            <v>0827管理人员</v>
          </cell>
          <cell r="D921" t="str">
            <v>01管理岗</v>
          </cell>
          <cell r="E921">
            <v>68</v>
          </cell>
        </row>
        <row r="922">
          <cell r="A922">
            <v>10128280725</v>
          </cell>
          <cell r="B922" t="str">
            <v>蔡伊思锐</v>
          </cell>
          <cell r="C922" t="str">
            <v>0827管理人员</v>
          </cell>
          <cell r="D922" t="str">
            <v>01管理岗</v>
          </cell>
          <cell r="E922">
            <v>68</v>
          </cell>
        </row>
        <row r="923">
          <cell r="A923">
            <v>10128289029</v>
          </cell>
          <cell r="B923" t="str">
            <v>蔡文疆</v>
          </cell>
          <cell r="C923" t="str">
            <v>0827管理人员</v>
          </cell>
          <cell r="D923" t="str">
            <v>01管理岗</v>
          </cell>
          <cell r="E923">
            <v>68</v>
          </cell>
        </row>
        <row r="924">
          <cell r="A924">
            <v>10128092329</v>
          </cell>
          <cell r="B924" t="str">
            <v>李佳欣</v>
          </cell>
          <cell r="C924" t="str">
            <v>0827管理人员</v>
          </cell>
          <cell r="D924" t="str">
            <v>01管理岗</v>
          </cell>
          <cell r="E924">
            <v>68</v>
          </cell>
        </row>
        <row r="925">
          <cell r="A925">
            <v>10128401005</v>
          </cell>
          <cell r="B925" t="str">
            <v>何磊</v>
          </cell>
          <cell r="C925" t="str">
            <v>0827管理人员</v>
          </cell>
          <cell r="D925" t="str">
            <v>01管理岗</v>
          </cell>
          <cell r="E925">
            <v>68</v>
          </cell>
        </row>
        <row r="926">
          <cell r="A926">
            <v>10128394206</v>
          </cell>
          <cell r="B926" t="str">
            <v>钟舒</v>
          </cell>
          <cell r="C926" t="str">
            <v>0827管理人员</v>
          </cell>
          <cell r="D926" t="str">
            <v>01管理岗</v>
          </cell>
          <cell r="E926">
            <v>68</v>
          </cell>
        </row>
        <row r="927">
          <cell r="A927">
            <v>10128344812</v>
          </cell>
          <cell r="B927" t="str">
            <v>蒲姜霖</v>
          </cell>
          <cell r="C927" t="str">
            <v>0827管理人员</v>
          </cell>
          <cell r="D927" t="str">
            <v>01管理岗</v>
          </cell>
          <cell r="E927">
            <v>68</v>
          </cell>
        </row>
        <row r="928">
          <cell r="A928">
            <v>10128394907</v>
          </cell>
          <cell r="B928" t="str">
            <v>何霁峰</v>
          </cell>
          <cell r="C928" t="str">
            <v>0827管理人员</v>
          </cell>
          <cell r="D928" t="str">
            <v>01管理岗</v>
          </cell>
          <cell r="E928">
            <v>67.67</v>
          </cell>
        </row>
        <row r="929">
          <cell r="A929">
            <v>10128284625</v>
          </cell>
          <cell r="B929" t="str">
            <v>方倩</v>
          </cell>
          <cell r="C929" t="str">
            <v>0827管理人员</v>
          </cell>
          <cell r="D929" t="str">
            <v>01管理岗</v>
          </cell>
          <cell r="E929">
            <v>67.67</v>
          </cell>
        </row>
        <row r="930">
          <cell r="A930">
            <v>10128094329</v>
          </cell>
          <cell r="B930" t="str">
            <v>周瑞</v>
          </cell>
          <cell r="C930" t="str">
            <v>0827管理人员</v>
          </cell>
          <cell r="D930" t="str">
            <v>01管理岗</v>
          </cell>
          <cell r="E930">
            <v>67.33</v>
          </cell>
        </row>
        <row r="931">
          <cell r="A931">
            <v>10128286308</v>
          </cell>
          <cell r="B931" t="str">
            <v>杨希</v>
          </cell>
          <cell r="C931" t="str">
            <v>0827管理人员</v>
          </cell>
          <cell r="D931" t="str">
            <v>01管理岗</v>
          </cell>
          <cell r="E931">
            <v>67.33</v>
          </cell>
        </row>
        <row r="932">
          <cell r="A932">
            <v>10128283026</v>
          </cell>
          <cell r="B932" t="str">
            <v>刘巧云</v>
          </cell>
          <cell r="C932" t="str">
            <v>0827管理人员</v>
          </cell>
          <cell r="D932" t="str">
            <v>01管理岗</v>
          </cell>
          <cell r="E932">
            <v>67</v>
          </cell>
        </row>
        <row r="933">
          <cell r="A933">
            <v>10128343803</v>
          </cell>
          <cell r="B933" t="str">
            <v>李佳颖</v>
          </cell>
          <cell r="C933" t="str">
            <v>0827管理人员</v>
          </cell>
          <cell r="D933" t="str">
            <v>01管理岗</v>
          </cell>
          <cell r="E933">
            <v>67</v>
          </cell>
        </row>
        <row r="934">
          <cell r="A934">
            <v>10128081101</v>
          </cell>
          <cell r="B934" t="str">
            <v>胡静</v>
          </cell>
          <cell r="C934" t="str">
            <v>0827管理人员</v>
          </cell>
          <cell r="D934" t="str">
            <v>01管理岗</v>
          </cell>
          <cell r="E934">
            <v>67</v>
          </cell>
        </row>
        <row r="935">
          <cell r="A935">
            <v>10128291817</v>
          </cell>
          <cell r="B935" t="str">
            <v>刘姣</v>
          </cell>
          <cell r="C935" t="str">
            <v>0827管理人员</v>
          </cell>
          <cell r="D935" t="str">
            <v>01管理岗</v>
          </cell>
          <cell r="E935">
            <v>67</v>
          </cell>
        </row>
        <row r="936">
          <cell r="A936">
            <v>10128083328</v>
          </cell>
          <cell r="B936" t="str">
            <v>张玉路</v>
          </cell>
          <cell r="C936" t="str">
            <v>0827管理人员</v>
          </cell>
          <cell r="D936" t="str">
            <v>01管理岗</v>
          </cell>
          <cell r="E936">
            <v>66.67</v>
          </cell>
        </row>
        <row r="937">
          <cell r="A937">
            <v>10128085923</v>
          </cell>
          <cell r="B937" t="str">
            <v>秦胜祥</v>
          </cell>
          <cell r="C937" t="str">
            <v>0827管理人员</v>
          </cell>
          <cell r="D937" t="str">
            <v>01管理岗</v>
          </cell>
          <cell r="E937">
            <v>66.67</v>
          </cell>
        </row>
        <row r="938">
          <cell r="A938">
            <v>10128281815</v>
          </cell>
          <cell r="B938" t="str">
            <v>李晨</v>
          </cell>
          <cell r="C938" t="str">
            <v>0827管理人员</v>
          </cell>
          <cell r="D938" t="str">
            <v>01管理岗</v>
          </cell>
          <cell r="E938">
            <v>66.67</v>
          </cell>
        </row>
        <row r="939">
          <cell r="A939">
            <v>10128398127</v>
          </cell>
          <cell r="B939" t="str">
            <v>杨茜竹</v>
          </cell>
          <cell r="C939" t="str">
            <v>0827管理人员</v>
          </cell>
          <cell r="D939" t="str">
            <v>01管理岗</v>
          </cell>
          <cell r="E939">
            <v>66.67</v>
          </cell>
        </row>
        <row r="940">
          <cell r="A940">
            <v>10128285930</v>
          </cell>
          <cell r="B940" t="str">
            <v>沈喆</v>
          </cell>
          <cell r="C940" t="str">
            <v>0827管理人员</v>
          </cell>
          <cell r="D940" t="str">
            <v>01管理岗</v>
          </cell>
          <cell r="E940">
            <v>66.67</v>
          </cell>
        </row>
        <row r="941">
          <cell r="A941">
            <v>10128346620</v>
          </cell>
          <cell r="B941" t="str">
            <v>杨露</v>
          </cell>
          <cell r="C941" t="str">
            <v>0827管理人员</v>
          </cell>
          <cell r="D941" t="str">
            <v>01管理岗</v>
          </cell>
          <cell r="E941">
            <v>66.67</v>
          </cell>
        </row>
        <row r="942">
          <cell r="A942">
            <v>10128393301</v>
          </cell>
          <cell r="B942" t="str">
            <v>唐冰</v>
          </cell>
          <cell r="C942" t="str">
            <v>0827管理人员</v>
          </cell>
          <cell r="D942" t="str">
            <v>01管理岗</v>
          </cell>
          <cell r="E942">
            <v>66.67</v>
          </cell>
        </row>
        <row r="943">
          <cell r="A943">
            <v>10128390901</v>
          </cell>
          <cell r="B943" t="str">
            <v>杨鸿雁</v>
          </cell>
          <cell r="C943" t="str">
            <v>0827管理人员</v>
          </cell>
          <cell r="D943" t="str">
            <v>01管理岗</v>
          </cell>
          <cell r="E943">
            <v>66.67</v>
          </cell>
        </row>
        <row r="944">
          <cell r="A944">
            <v>10128380805</v>
          </cell>
          <cell r="B944" t="str">
            <v>胡荣璞</v>
          </cell>
          <cell r="C944" t="str">
            <v>0827管理人员</v>
          </cell>
          <cell r="D944" t="str">
            <v>01管理岗</v>
          </cell>
          <cell r="E944">
            <v>66.67</v>
          </cell>
        </row>
        <row r="945">
          <cell r="A945">
            <v>10128297829</v>
          </cell>
          <cell r="B945" t="str">
            <v>李艳菊</v>
          </cell>
          <cell r="C945" t="str">
            <v>0827管理人员</v>
          </cell>
          <cell r="D945" t="str">
            <v>01管理岗</v>
          </cell>
          <cell r="E945">
            <v>66.33</v>
          </cell>
        </row>
        <row r="946">
          <cell r="A946">
            <v>10128390811</v>
          </cell>
          <cell r="B946" t="str">
            <v>杨圯</v>
          </cell>
          <cell r="C946" t="str">
            <v>0827管理人员</v>
          </cell>
          <cell r="D946" t="str">
            <v>01管理岗</v>
          </cell>
          <cell r="E946">
            <v>66.33</v>
          </cell>
        </row>
        <row r="947">
          <cell r="A947">
            <v>10128094309</v>
          </cell>
          <cell r="B947" t="str">
            <v>纪广影</v>
          </cell>
          <cell r="C947" t="str">
            <v>0827管理人员</v>
          </cell>
          <cell r="D947" t="str">
            <v>01管理岗</v>
          </cell>
          <cell r="E947">
            <v>66.33</v>
          </cell>
        </row>
        <row r="948">
          <cell r="A948">
            <v>10128298618</v>
          </cell>
          <cell r="B948" t="str">
            <v>李坤奇</v>
          </cell>
          <cell r="C948" t="str">
            <v>0827管理人员</v>
          </cell>
          <cell r="D948" t="str">
            <v>01管理岗</v>
          </cell>
          <cell r="E948">
            <v>66.33</v>
          </cell>
        </row>
        <row r="949">
          <cell r="A949">
            <v>10128290724</v>
          </cell>
          <cell r="B949" t="str">
            <v>罗素</v>
          </cell>
          <cell r="C949" t="str">
            <v>0827管理人员</v>
          </cell>
          <cell r="D949" t="str">
            <v>01管理岗</v>
          </cell>
          <cell r="E949">
            <v>66.33</v>
          </cell>
        </row>
        <row r="950">
          <cell r="A950">
            <v>10128383929</v>
          </cell>
          <cell r="B950" t="str">
            <v>唐瑞泽</v>
          </cell>
          <cell r="C950" t="str">
            <v>0827管理人员</v>
          </cell>
          <cell r="D950" t="str">
            <v>01管理岗</v>
          </cell>
          <cell r="E950">
            <v>66</v>
          </cell>
        </row>
        <row r="951">
          <cell r="A951">
            <v>10128284509</v>
          </cell>
          <cell r="B951" t="str">
            <v>张媛媛</v>
          </cell>
          <cell r="C951" t="str">
            <v>0827管理人员</v>
          </cell>
          <cell r="D951" t="str">
            <v>01管理岗</v>
          </cell>
          <cell r="E951">
            <v>66</v>
          </cell>
        </row>
        <row r="952">
          <cell r="A952">
            <v>10128341526</v>
          </cell>
          <cell r="B952" t="str">
            <v>陈雨苇</v>
          </cell>
          <cell r="C952" t="str">
            <v>0827管理人员</v>
          </cell>
          <cell r="D952" t="str">
            <v>01管理岗</v>
          </cell>
          <cell r="E952">
            <v>66</v>
          </cell>
        </row>
        <row r="953">
          <cell r="A953">
            <v>10128297124</v>
          </cell>
          <cell r="B953" t="str">
            <v>黄璐琳</v>
          </cell>
          <cell r="C953" t="str">
            <v>0827管理人员</v>
          </cell>
          <cell r="D953" t="str">
            <v>01管理岗</v>
          </cell>
          <cell r="E953">
            <v>66</v>
          </cell>
        </row>
        <row r="954">
          <cell r="A954">
            <v>10128288416</v>
          </cell>
          <cell r="B954" t="str">
            <v>邓愉</v>
          </cell>
          <cell r="C954" t="str">
            <v>0827管理人员</v>
          </cell>
          <cell r="D954" t="str">
            <v>01管理岗</v>
          </cell>
          <cell r="E954">
            <v>66</v>
          </cell>
        </row>
        <row r="955">
          <cell r="A955">
            <v>10128289026</v>
          </cell>
          <cell r="B955" t="str">
            <v>叶小园</v>
          </cell>
          <cell r="C955" t="str">
            <v>0827管理人员</v>
          </cell>
          <cell r="D955" t="str">
            <v>01管理岗</v>
          </cell>
          <cell r="E955">
            <v>66</v>
          </cell>
        </row>
        <row r="956">
          <cell r="A956">
            <v>10128086719</v>
          </cell>
          <cell r="B956" t="str">
            <v>罗晓艳</v>
          </cell>
          <cell r="C956" t="str">
            <v>0827管理人员</v>
          </cell>
          <cell r="D956" t="str">
            <v>01管理岗</v>
          </cell>
          <cell r="E956">
            <v>66</v>
          </cell>
        </row>
        <row r="957">
          <cell r="A957">
            <v>10128286001</v>
          </cell>
          <cell r="B957" t="str">
            <v>谭洁</v>
          </cell>
          <cell r="C957" t="str">
            <v>0827管理人员</v>
          </cell>
          <cell r="D957" t="str">
            <v>01管理岗</v>
          </cell>
          <cell r="E957">
            <v>66</v>
          </cell>
        </row>
        <row r="958">
          <cell r="A958">
            <v>10128090309</v>
          </cell>
          <cell r="B958" t="str">
            <v>张董董</v>
          </cell>
          <cell r="C958" t="str">
            <v>0827管理人员</v>
          </cell>
          <cell r="D958" t="str">
            <v>01管理岗</v>
          </cell>
          <cell r="E958">
            <v>66</v>
          </cell>
        </row>
        <row r="959">
          <cell r="A959">
            <v>10128294116</v>
          </cell>
          <cell r="B959" t="str">
            <v>左丹</v>
          </cell>
          <cell r="C959" t="str">
            <v>0827管理人员</v>
          </cell>
          <cell r="D959" t="str">
            <v>01管理岗</v>
          </cell>
          <cell r="E959">
            <v>66</v>
          </cell>
        </row>
        <row r="960">
          <cell r="A960">
            <v>10128341003</v>
          </cell>
          <cell r="B960" t="str">
            <v>张星星</v>
          </cell>
          <cell r="C960" t="str">
            <v>0827管理人员</v>
          </cell>
          <cell r="D960" t="str">
            <v>01管理岗</v>
          </cell>
          <cell r="E960">
            <v>65.67</v>
          </cell>
        </row>
        <row r="961">
          <cell r="A961">
            <v>10128390104</v>
          </cell>
          <cell r="B961" t="str">
            <v>黄月</v>
          </cell>
          <cell r="C961" t="str">
            <v>0827管理人员</v>
          </cell>
          <cell r="D961" t="str">
            <v>01管理岗</v>
          </cell>
          <cell r="E961">
            <v>65.67</v>
          </cell>
        </row>
        <row r="962">
          <cell r="A962">
            <v>10128093709</v>
          </cell>
          <cell r="B962" t="str">
            <v>白雯</v>
          </cell>
          <cell r="C962" t="str">
            <v>0827管理人员</v>
          </cell>
          <cell r="D962" t="str">
            <v>01管理岗</v>
          </cell>
          <cell r="E962">
            <v>65.67</v>
          </cell>
        </row>
        <row r="963">
          <cell r="A963">
            <v>10128095420</v>
          </cell>
          <cell r="B963" t="str">
            <v>胡鹏飞</v>
          </cell>
          <cell r="C963" t="str">
            <v>0827管理人员</v>
          </cell>
          <cell r="D963" t="str">
            <v>01管理岗</v>
          </cell>
          <cell r="E963">
            <v>65.67</v>
          </cell>
        </row>
        <row r="964">
          <cell r="A964">
            <v>10128340713</v>
          </cell>
          <cell r="B964" t="str">
            <v>杨诗韵</v>
          </cell>
          <cell r="C964" t="str">
            <v>0827管理人员</v>
          </cell>
          <cell r="D964" t="str">
            <v>01管理岗</v>
          </cell>
          <cell r="E964">
            <v>65.33</v>
          </cell>
        </row>
        <row r="965">
          <cell r="A965">
            <v>10128091113</v>
          </cell>
          <cell r="B965" t="str">
            <v>邓声玉</v>
          </cell>
          <cell r="C965" t="str">
            <v>0827管理人员</v>
          </cell>
          <cell r="D965" t="str">
            <v>01管理岗</v>
          </cell>
          <cell r="E965">
            <v>65.33</v>
          </cell>
        </row>
        <row r="966">
          <cell r="A966">
            <v>10128080113</v>
          </cell>
          <cell r="B966" t="str">
            <v>杨文静</v>
          </cell>
          <cell r="C966" t="str">
            <v>0827管理人员</v>
          </cell>
          <cell r="D966" t="str">
            <v>01管理岗</v>
          </cell>
          <cell r="E966">
            <v>65.33</v>
          </cell>
        </row>
        <row r="967">
          <cell r="A967">
            <v>10128404408</v>
          </cell>
          <cell r="B967" t="str">
            <v>王涛</v>
          </cell>
          <cell r="C967" t="str">
            <v>0827管理人员</v>
          </cell>
          <cell r="D967" t="str">
            <v>01管理岗</v>
          </cell>
          <cell r="E967">
            <v>65.33</v>
          </cell>
        </row>
        <row r="968">
          <cell r="A968">
            <v>10128403824</v>
          </cell>
          <cell r="B968" t="str">
            <v>袁景山</v>
          </cell>
          <cell r="C968" t="str">
            <v>0827管理人员</v>
          </cell>
          <cell r="D968" t="str">
            <v>01管理岗</v>
          </cell>
          <cell r="E968">
            <v>65.33</v>
          </cell>
        </row>
        <row r="969">
          <cell r="A969">
            <v>10128283328</v>
          </cell>
          <cell r="B969" t="str">
            <v>陈盼</v>
          </cell>
          <cell r="C969" t="str">
            <v>0827管理人员</v>
          </cell>
          <cell r="D969" t="str">
            <v>01管理岗</v>
          </cell>
          <cell r="E969">
            <v>65.33</v>
          </cell>
        </row>
        <row r="970">
          <cell r="A970">
            <v>10128090102</v>
          </cell>
          <cell r="B970" t="str">
            <v>甘甜</v>
          </cell>
          <cell r="C970" t="str">
            <v>0827管理人员</v>
          </cell>
          <cell r="D970" t="str">
            <v>01管理岗</v>
          </cell>
          <cell r="E970">
            <v>65</v>
          </cell>
        </row>
        <row r="971">
          <cell r="A971">
            <v>10128384418</v>
          </cell>
          <cell r="B971" t="str">
            <v>王真梅</v>
          </cell>
          <cell r="C971" t="str">
            <v>0827管理人员</v>
          </cell>
          <cell r="D971" t="str">
            <v>01管理岗</v>
          </cell>
          <cell r="E971">
            <v>65</v>
          </cell>
        </row>
        <row r="972">
          <cell r="A972">
            <v>10128084324</v>
          </cell>
          <cell r="B972" t="str">
            <v>王萌</v>
          </cell>
          <cell r="C972" t="str">
            <v>0827管理人员</v>
          </cell>
          <cell r="D972" t="str">
            <v>01管理岗</v>
          </cell>
          <cell r="E972">
            <v>65</v>
          </cell>
        </row>
        <row r="973">
          <cell r="A973">
            <v>10128397105</v>
          </cell>
          <cell r="B973" t="str">
            <v>唐薇维</v>
          </cell>
          <cell r="C973" t="str">
            <v>0827管理人员</v>
          </cell>
          <cell r="D973" t="str">
            <v>01管理岗</v>
          </cell>
          <cell r="E973">
            <v>65</v>
          </cell>
        </row>
        <row r="974">
          <cell r="A974">
            <v>10128297028</v>
          </cell>
          <cell r="B974" t="str">
            <v>薛景</v>
          </cell>
          <cell r="C974" t="str">
            <v>0827管理人员</v>
          </cell>
          <cell r="D974" t="str">
            <v>01管理岗</v>
          </cell>
          <cell r="E974">
            <v>65</v>
          </cell>
        </row>
        <row r="975">
          <cell r="A975">
            <v>10128395001</v>
          </cell>
          <cell r="B975" t="str">
            <v>陶光耀</v>
          </cell>
          <cell r="C975" t="str">
            <v>0827管理人员</v>
          </cell>
          <cell r="D975" t="str">
            <v>01管理岗</v>
          </cell>
          <cell r="E975">
            <v>64.67</v>
          </cell>
        </row>
        <row r="976">
          <cell r="A976">
            <v>10128400219</v>
          </cell>
          <cell r="B976" t="str">
            <v>蒋俊</v>
          </cell>
          <cell r="C976" t="str">
            <v>0827管理人员</v>
          </cell>
          <cell r="D976" t="str">
            <v>01管理岗</v>
          </cell>
          <cell r="E976">
            <v>64.67</v>
          </cell>
        </row>
        <row r="977">
          <cell r="A977">
            <v>10128342313</v>
          </cell>
          <cell r="B977" t="str">
            <v>陈炫宇</v>
          </cell>
          <cell r="C977" t="str">
            <v>0827管理人员</v>
          </cell>
          <cell r="D977" t="str">
            <v>01管理岗</v>
          </cell>
          <cell r="E977">
            <v>64.67</v>
          </cell>
        </row>
        <row r="978">
          <cell r="A978">
            <v>10128284408</v>
          </cell>
          <cell r="B978" t="str">
            <v>吴季昌</v>
          </cell>
          <cell r="C978" t="str">
            <v>0827管理人员</v>
          </cell>
          <cell r="D978" t="str">
            <v>01管理岗</v>
          </cell>
          <cell r="E978">
            <v>64.67</v>
          </cell>
        </row>
        <row r="979">
          <cell r="A979">
            <v>10128084912</v>
          </cell>
          <cell r="B979" t="str">
            <v>赵卫红</v>
          </cell>
          <cell r="C979" t="str">
            <v>0827管理人员</v>
          </cell>
          <cell r="D979" t="str">
            <v>01管理岗</v>
          </cell>
          <cell r="E979">
            <v>64.67</v>
          </cell>
        </row>
        <row r="980">
          <cell r="A980">
            <v>10128405306</v>
          </cell>
          <cell r="B980" t="str">
            <v>刘晓敏</v>
          </cell>
          <cell r="C980" t="str">
            <v>0827管理人员</v>
          </cell>
          <cell r="D980" t="str">
            <v>01管理岗</v>
          </cell>
          <cell r="E980">
            <v>64.67</v>
          </cell>
        </row>
        <row r="981">
          <cell r="A981">
            <v>10128394412</v>
          </cell>
          <cell r="B981" t="str">
            <v>赵延芳</v>
          </cell>
          <cell r="C981" t="str">
            <v>0827管理人员</v>
          </cell>
          <cell r="D981" t="str">
            <v>01管理岗</v>
          </cell>
          <cell r="E981">
            <v>64.67</v>
          </cell>
        </row>
        <row r="982">
          <cell r="A982">
            <v>10128281108</v>
          </cell>
          <cell r="B982" t="str">
            <v>黄欢</v>
          </cell>
          <cell r="C982" t="str">
            <v>0827管理人员</v>
          </cell>
          <cell r="D982" t="str">
            <v>01管理岗</v>
          </cell>
          <cell r="E982">
            <v>64.67</v>
          </cell>
        </row>
        <row r="983">
          <cell r="A983">
            <v>10128397524</v>
          </cell>
          <cell r="B983" t="str">
            <v>姚颖</v>
          </cell>
          <cell r="C983" t="str">
            <v>0827管理人员</v>
          </cell>
          <cell r="D983" t="str">
            <v>01管理岗</v>
          </cell>
          <cell r="E983">
            <v>64.67</v>
          </cell>
        </row>
        <row r="984">
          <cell r="A984">
            <v>10128394408</v>
          </cell>
          <cell r="B984" t="str">
            <v>周慧娟</v>
          </cell>
          <cell r="C984" t="str">
            <v>0827管理人员</v>
          </cell>
          <cell r="D984" t="str">
            <v>01管理岗</v>
          </cell>
          <cell r="E984">
            <v>64.67</v>
          </cell>
        </row>
        <row r="985">
          <cell r="A985">
            <v>10128295902</v>
          </cell>
          <cell r="B985" t="str">
            <v>张文羽</v>
          </cell>
          <cell r="C985" t="str">
            <v>0827管理人员</v>
          </cell>
          <cell r="D985" t="str">
            <v>01管理岗</v>
          </cell>
          <cell r="E985">
            <v>64.67</v>
          </cell>
        </row>
        <row r="986">
          <cell r="A986">
            <v>10128090609</v>
          </cell>
          <cell r="B986" t="str">
            <v>谢垚垚</v>
          </cell>
          <cell r="C986" t="str">
            <v>0827管理人员</v>
          </cell>
          <cell r="D986" t="str">
            <v>01管理岗</v>
          </cell>
          <cell r="E986">
            <v>64.67</v>
          </cell>
        </row>
        <row r="987">
          <cell r="A987">
            <v>10128342114</v>
          </cell>
          <cell r="B987" t="str">
            <v>温若兰</v>
          </cell>
          <cell r="C987" t="str">
            <v>0827管理人员</v>
          </cell>
          <cell r="D987" t="str">
            <v>01管理岗</v>
          </cell>
          <cell r="E987">
            <v>64.67</v>
          </cell>
        </row>
        <row r="988">
          <cell r="A988">
            <v>10128345424</v>
          </cell>
          <cell r="B988" t="str">
            <v>王鹏</v>
          </cell>
          <cell r="C988" t="str">
            <v>0827管理人员</v>
          </cell>
          <cell r="D988" t="str">
            <v>01管理岗</v>
          </cell>
          <cell r="E988">
            <v>64.33</v>
          </cell>
        </row>
        <row r="989">
          <cell r="A989">
            <v>10128342301</v>
          </cell>
          <cell r="B989" t="str">
            <v>罗薇</v>
          </cell>
          <cell r="C989" t="str">
            <v>0827管理人员</v>
          </cell>
          <cell r="D989" t="str">
            <v>01管理岗</v>
          </cell>
          <cell r="E989">
            <v>64.33</v>
          </cell>
        </row>
        <row r="990">
          <cell r="A990">
            <v>10128281518</v>
          </cell>
          <cell r="B990" t="str">
            <v>王芳</v>
          </cell>
          <cell r="C990" t="str">
            <v>0827管理人员</v>
          </cell>
          <cell r="D990" t="str">
            <v>01管理岗</v>
          </cell>
          <cell r="E990">
            <v>64.33</v>
          </cell>
        </row>
        <row r="991">
          <cell r="A991">
            <v>10128344414</v>
          </cell>
          <cell r="B991" t="str">
            <v>周莹</v>
          </cell>
          <cell r="C991" t="str">
            <v>0827管理人员</v>
          </cell>
          <cell r="D991" t="str">
            <v>01管理岗</v>
          </cell>
          <cell r="E991">
            <v>64.33</v>
          </cell>
        </row>
        <row r="992">
          <cell r="A992">
            <v>10128347627</v>
          </cell>
          <cell r="B992" t="str">
            <v>张舒玉</v>
          </cell>
          <cell r="C992" t="str">
            <v>0827管理人员</v>
          </cell>
          <cell r="D992" t="str">
            <v>01管理岗</v>
          </cell>
          <cell r="E992">
            <v>64.33</v>
          </cell>
        </row>
        <row r="993">
          <cell r="A993">
            <v>10128343405</v>
          </cell>
          <cell r="B993" t="str">
            <v>付芬</v>
          </cell>
          <cell r="C993" t="str">
            <v>0827管理人员</v>
          </cell>
          <cell r="D993" t="str">
            <v>01管理岗</v>
          </cell>
          <cell r="E993">
            <v>64.33</v>
          </cell>
        </row>
        <row r="994">
          <cell r="A994">
            <v>10128384321</v>
          </cell>
          <cell r="B994" t="str">
            <v>赵盼</v>
          </cell>
          <cell r="C994" t="str">
            <v>0827管理人员</v>
          </cell>
          <cell r="D994" t="str">
            <v>01管理岗</v>
          </cell>
          <cell r="E994">
            <v>64</v>
          </cell>
        </row>
        <row r="995">
          <cell r="A995">
            <v>10128297822</v>
          </cell>
          <cell r="B995" t="str">
            <v>刘沛宇</v>
          </cell>
          <cell r="C995" t="str">
            <v>0827管理人员</v>
          </cell>
          <cell r="D995" t="str">
            <v>01管理岗</v>
          </cell>
          <cell r="E995">
            <v>64</v>
          </cell>
        </row>
        <row r="996">
          <cell r="A996">
            <v>10128290504</v>
          </cell>
          <cell r="B996" t="str">
            <v>文搏</v>
          </cell>
          <cell r="C996" t="str">
            <v>0827管理人员</v>
          </cell>
          <cell r="D996" t="str">
            <v>01管理岗</v>
          </cell>
          <cell r="E996">
            <v>64</v>
          </cell>
        </row>
        <row r="997">
          <cell r="A997">
            <v>10128094029</v>
          </cell>
          <cell r="B997" t="str">
            <v>敖宇燕</v>
          </cell>
          <cell r="C997" t="str">
            <v>0827管理人员</v>
          </cell>
          <cell r="D997" t="str">
            <v>01管理岗</v>
          </cell>
          <cell r="E997">
            <v>64</v>
          </cell>
        </row>
        <row r="998">
          <cell r="A998">
            <v>10128382926</v>
          </cell>
          <cell r="B998" t="str">
            <v>张橙</v>
          </cell>
          <cell r="C998" t="str">
            <v>0827管理人员</v>
          </cell>
          <cell r="D998" t="str">
            <v>01管理岗</v>
          </cell>
          <cell r="E998">
            <v>64</v>
          </cell>
        </row>
        <row r="999">
          <cell r="A999">
            <v>10128082702</v>
          </cell>
          <cell r="B999" t="str">
            <v>陈茜</v>
          </cell>
          <cell r="C999" t="str">
            <v>0827管理人员</v>
          </cell>
          <cell r="D999" t="str">
            <v>01管理岗</v>
          </cell>
          <cell r="E999">
            <v>64</v>
          </cell>
        </row>
        <row r="1000">
          <cell r="A1000">
            <v>10128395016</v>
          </cell>
          <cell r="B1000" t="str">
            <v>赵力</v>
          </cell>
          <cell r="C1000" t="str">
            <v>0827管理人员</v>
          </cell>
          <cell r="D1000" t="str">
            <v>01管理岗</v>
          </cell>
          <cell r="E1000">
            <v>63.67</v>
          </cell>
        </row>
        <row r="1001">
          <cell r="A1001">
            <v>10128398408</v>
          </cell>
          <cell r="B1001" t="str">
            <v>姚攀</v>
          </cell>
          <cell r="C1001" t="str">
            <v>0827管理人员</v>
          </cell>
          <cell r="D1001" t="str">
            <v>01管理岗</v>
          </cell>
          <cell r="E1001">
            <v>63.67</v>
          </cell>
        </row>
        <row r="1002">
          <cell r="A1002">
            <v>10128397502</v>
          </cell>
          <cell r="B1002" t="str">
            <v>肖鹏飞</v>
          </cell>
          <cell r="C1002" t="str">
            <v>0827管理人员</v>
          </cell>
          <cell r="D1002" t="str">
            <v>01管理岗</v>
          </cell>
          <cell r="E1002">
            <v>63.67</v>
          </cell>
        </row>
        <row r="1003">
          <cell r="A1003">
            <v>10128291505</v>
          </cell>
          <cell r="B1003" t="str">
            <v>董志远</v>
          </cell>
          <cell r="C1003" t="str">
            <v>0827管理人员</v>
          </cell>
          <cell r="D1003" t="str">
            <v>01管理岗</v>
          </cell>
          <cell r="E1003">
            <v>63.33</v>
          </cell>
        </row>
        <row r="1004">
          <cell r="A1004">
            <v>10128080902</v>
          </cell>
          <cell r="B1004" t="str">
            <v>杨琳</v>
          </cell>
          <cell r="C1004" t="str">
            <v>0827管理人员</v>
          </cell>
          <cell r="D1004" t="str">
            <v>01管理岗</v>
          </cell>
          <cell r="E1004">
            <v>63.33</v>
          </cell>
        </row>
        <row r="1005">
          <cell r="A1005">
            <v>10128296317</v>
          </cell>
          <cell r="B1005" t="str">
            <v>王猛</v>
          </cell>
          <cell r="C1005" t="str">
            <v>0827管理人员</v>
          </cell>
          <cell r="D1005" t="str">
            <v>01管理岗</v>
          </cell>
          <cell r="E1005">
            <v>63.33</v>
          </cell>
        </row>
        <row r="1006">
          <cell r="A1006">
            <v>10128383712</v>
          </cell>
          <cell r="B1006" t="str">
            <v>徐文敏</v>
          </cell>
          <cell r="C1006" t="str">
            <v>0827管理人员</v>
          </cell>
          <cell r="D1006" t="str">
            <v>01管理岗</v>
          </cell>
          <cell r="E1006">
            <v>63.33</v>
          </cell>
        </row>
        <row r="1007">
          <cell r="A1007">
            <v>10128294017</v>
          </cell>
          <cell r="B1007" t="str">
            <v>肖湘</v>
          </cell>
          <cell r="C1007" t="str">
            <v>0827管理人员</v>
          </cell>
          <cell r="D1007" t="str">
            <v>01管理岗</v>
          </cell>
          <cell r="E1007">
            <v>63.33</v>
          </cell>
        </row>
        <row r="1008">
          <cell r="A1008">
            <v>10128288130</v>
          </cell>
          <cell r="B1008" t="str">
            <v>杨云胜</v>
          </cell>
          <cell r="C1008" t="str">
            <v>0827管理人员</v>
          </cell>
          <cell r="D1008" t="str">
            <v>01管理岗</v>
          </cell>
          <cell r="E1008">
            <v>63</v>
          </cell>
        </row>
        <row r="1009">
          <cell r="A1009">
            <v>10128090620</v>
          </cell>
          <cell r="B1009" t="str">
            <v>李天琪</v>
          </cell>
          <cell r="C1009" t="str">
            <v>0827管理人员</v>
          </cell>
          <cell r="D1009" t="str">
            <v>01管理岗</v>
          </cell>
          <cell r="E1009">
            <v>63</v>
          </cell>
        </row>
        <row r="1010">
          <cell r="A1010">
            <v>10128080527</v>
          </cell>
          <cell r="B1010" t="str">
            <v>侯露</v>
          </cell>
          <cell r="C1010" t="str">
            <v>0827管理人员</v>
          </cell>
          <cell r="D1010" t="str">
            <v>01管理岗</v>
          </cell>
          <cell r="E1010">
            <v>63</v>
          </cell>
        </row>
        <row r="1011">
          <cell r="A1011">
            <v>10128395608</v>
          </cell>
          <cell r="B1011" t="str">
            <v>谢文</v>
          </cell>
          <cell r="C1011" t="str">
            <v>0827管理人员</v>
          </cell>
          <cell r="D1011" t="str">
            <v>01管理岗</v>
          </cell>
          <cell r="E1011">
            <v>63</v>
          </cell>
        </row>
        <row r="1012">
          <cell r="A1012">
            <v>10128082115</v>
          </cell>
          <cell r="B1012" t="str">
            <v>龙群美</v>
          </cell>
          <cell r="C1012" t="str">
            <v>0827管理人员</v>
          </cell>
          <cell r="D1012" t="str">
            <v>01管理岗</v>
          </cell>
          <cell r="E1012">
            <v>63</v>
          </cell>
        </row>
        <row r="1013">
          <cell r="A1013">
            <v>10128289014</v>
          </cell>
          <cell r="B1013" t="str">
            <v>宋晓玉</v>
          </cell>
          <cell r="C1013" t="str">
            <v>0827管理人员</v>
          </cell>
          <cell r="D1013" t="str">
            <v>01管理岗</v>
          </cell>
          <cell r="E1013">
            <v>63</v>
          </cell>
        </row>
        <row r="1014">
          <cell r="A1014">
            <v>10128291126</v>
          </cell>
          <cell r="B1014" t="str">
            <v>秦余丽</v>
          </cell>
          <cell r="C1014" t="str">
            <v>0827管理人员</v>
          </cell>
          <cell r="D1014" t="str">
            <v>01管理岗</v>
          </cell>
          <cell r="E1014">
            <v>63</v>
          </cell>
        </row>
        <row r="1015">
          <cell r="A1015">
            <v>10128404406</v>
          </cell>
          <cell r="B1015" t="str">
            <v>冯寻烨</v>
          </cell>
          <cell r="C1015" t="str">
            <v>0827管理人员</v>
          </cell>
          <cell r="D1015" t="str">
            <v>01管理岗</v>
          </cell>
          <cell r="E1015">
            <v>63</v>
          </cell>
        </row>
        <row r="1016">
          <cell r="A1016">
            <v>10128297603</v>
          </cell>
          <cell r="B1016" t="str">
            <v>姚晨燕</v>
          </cell>
          <cell r="C1016" t="str">
            <v>0827管理人员</v>
          </cell>
          <cell r="D1016" t="str">
            <v>01管理岗</v>
          </cell>
          <cell r="E1016">
            <v>63</v>
          </cell>
        </row>
        <row r="1017">
          <cell r="A1017">
            <v>10128291024</v>
          </cell>
          <cell r="B1017" t="str">
            <v>彭昕</v>
          </cell>
          <cell r="C1017" t="str">
            <v>0827管理人员</v>
          </cell>
          <cell r="D1017" t="str">
            <v>01管理岗</v>
          </cell>
          <cell r="E1017">
            <v>63</v>
          </cell>
        </row>
        <row r="1018">
          <cell r="A1018">
            <v>10128282730</v>
          </cell>
          <cell r="B1018" t="str">
            <v>刘晓慧</v>
          </cell>
          <cell r="C1018" t="str">
            <v>0827管理人员</v>
          </cell>
          <cell r="D1018" t="str">
            <v>01管理岗</v>
          </cell>
          <cell r="E1018">
            <v>62.67</v>
          </cell>
        </row>
        <row r="1019">
          <cell r="A1019">
            <v>10128380724</v>
          </cell>
          <cell r="B1019" t="str">
            <v>杨琨</v>
          </cell>
          <cell r="C1019" t="str">
            <v>0827管理人员</v>
          </cell>
          <cell r="D1019" t="str">
            <v>01管理岗</v>
          </cell>
          <cell r="E1019">
            <v>62.67</v>
          </cell>
        </row>
        <row r="1020">
          <cell r="A1020">
            <v>10128390511</v>
          </cell>
          <cell r="B1020" t="str">
            <v>张娜</v>
          </cell>
          <cell r="C1020" t="str">
            <v>0827管理人员</v>
          </cell>
          <cell r="D1020" t="str">
            <v>01管理岗</v>
          </cell>
          <cell r="E1020">
            <v>62.67</v>
          </cell>
        </row>
        <row r="1021">
          <cell r="A1021">
            <v>10128288824</v>
          </cell>
          <cell r="B1021" t="str">
            <v>周敏</v>
          </cell>
          <cell r="C1021" t="str">
            <v>0827管理人员</v>
          </cell>
          <cell r="D1021" t="str">
            <v>01管理岗</v>
          </cell>
          <cell r="E1021">
            <v>62.67</v>
          </cell>
        </row>
        <row r="1022">
          <cell r="A1022">
            <v>10128394117</v>
          </cell>
          <cell r="B1022" t="str">
            <v>孙郦琬</v>
          </cell>
          <cell r="C1022" t="str">
            <v>0827管理人员</v>
          </cell>
          <cell r="D1022" t="str">
            <v>01管理岗</v>
          </cell>
          <cell r="E1022">
            <v>62.67</v>
          </cell>
        </row>
        <row r="1023">
          <cell r="A1023">
            <v>10128286606</v>
          </cell>
          <cell r="B1023" t="str">
            <v>郭昕</v>
          </cell>
          <cell r="C1023" t="str">
            <v>0827管理人员</v>
          </cell>
          <cell r="D1023" t="str">
            <v>01管理岗</v>
          </cell>
          <cell r="E1023">
            <v>62.67</v>
          </cell>
        </row>
        <row r="1024">
          <cell r="A1024">
            <v>10128403913</v>
          </cell>
          <cell r="B1024" t="str">
            <v>吴珍贵</v>
          </cell>
          <cell r="C1024" t="str">
            <v>0827管理人员</v>
          </cell>
          <cell r="D1024" t="str">
            <v>01管理岗</v>
          </cell>
          <cell r="E1024">
            <v>62.67</v>
          </cell>
        </row>
        <row r="1025">
          <cell r="A1025">
            <v>10128344223</v>
          </cell>
          <cell r="B1025" t="str">
            <v>袁梦</v>
          </cell>
          <cell r="C1025" t="str">
            <v>0827管理人员</v>
          </cell>
          <cell r="D1025" t="str">
            <v>01管理岗</v>
          </cell>
          <cell r="E1025">
            <v>62.67</v>
          </cell>
        </row>
        <row r="1026">
          <cell r="A1026">
            <v>10128293226</v>
          </cell>
          <cell r="B1026" t="str">
            <v>贺羽</v>
          </cell>
          <cell r="C1026" t="str">
            <v>0827管理人员</v>
          </cell>
          <cell r="D1026" t="str">
            <v>01管理岗</v>
          </cell>
          <cell r="E1026">
            <v>62.67</v>
          </cell>
        </row>
        <row r="1027">
          <cell r="A1027">
            <v>10128296908</v>
          </cell>
          <cell r="B1027" t="str">
            <v>邓想</v>
          </cell>
          <cell r="C1027" t="str">
            <v>0827管理人员</v>
          </cell>
          <cell r="D1027" t="str">
            <v>01管理岗</v>
          </cell>
          <cell r="E1027">
            <v>62.67</v>
          </cell>
        </row>
        <row r="1028">
          <cell r="A1028">
            <v>10128341819</v>
          </cell>
          <cell r="B1028" t="str">
            <v>何松</v>
          </cell>
          <cell r="C1028" t="str">
            <v>0827管理人员</v>
          </cell>
          <cell r="D1028" t="str">
            <v>01管理岗</v>
          </cell>
          <cell r="E1028">
            <v>62.67</v>
          </cell>
        </row>
        <row r="1029">
          <cell r="A1029">
            <v>10128392908</v>
          </cell>
          <cell r="B1029" t="str">
            <v>张洺铢</v>
          </cell>
          <cell r="C1029" t="str">
            <v>0827管理人员</v>
          </cell>
          <cell r="D1029" t="str">
            <v>01管理岗</v>
          </cell>
          <cell r="E1029">
            <v>62.33</v>
          </cell>
        </row>
        <row r="1030">
          <cell r="A1030">
            <v>10128385202</v>
          </cell>
          <cell r="B1030" t="str">
            <v>崔雨果</v>
          </cell>
          <cell r="C1030" t="str">
            <v>0827管理人员</v>
          </cell>
          <cell r="D1030" t="str">
            <v>01管理岗</v>
          </cell>
          <cell r="E1030">
            <v>62.33</v>
          </cell>
        </row>
        <row r="1031">
          <cell r="A1031">
            <v>10128403723</v>
          </cell>
          <cell r="B1031" t="str">
            <v>刘秉钤</v>
          </cell>
          <cell r="C1031" t="str">
            <v>0827管理人员</v>
          </cell>
          <cell r="D1031" t="str">
            <v>01管理岗</v>
          </cell>
          <cell r="E1031">
            <v>62.33</v>
          </cell>
        </row>
        <row r="1032">
          <cell r="A1032">
            <v>10128341928</v>
          </cell>
          <cell r="B1032" t="str">
            <v>卢贺茜</v>
          </cell>
          <cell r="C1032" t="str">
            <v>0827管理人员</v>
          </cell>
          <cell r="D1032" t="str">
            <v>01管理岗</v>
          </cell>
          <cell r="E1032">
            <v>62.33</v>
          </cell>
        </row>
        <row r="1033">
          <cell r="A1033">
            <v>10128094903</v>
          </cell>
          <cell r="B1033" t="str">
            <v>黎汝娴</v>
          </cell>
          <cell r="C1033" t="str">
            <v>0827管理人员</v>
          </cell>
          <cell r="D1033" t="str">
            <v>01管理岗</v>
          </cell>
          <cell r="E1033">
            <v>62.33</v>
          </cell>
        </row>
        <row r="1034">
          <cell r="A1034">
            <v>10128086212</v>
          </cell>
          <cell r="B1034" t="str">
            <v>余彩云</v>
          </cell>
          <cell r="C1034" t="str">
            <v>0827管理人员</v>
          </cell>
          <cell r="D1034" t="str">
            <v>01管理岗</v>
          </cell>
          <cell r="E1034">
            <v>62.33</v>
          </cell>
        </row>
        <row r="1035">
          <cell r="A1035">
            <v>10128395519</v>
          </cell>
          <cell r="B1035" t="str">
            <v>刘亚希</v>
          </cell>
          <cell r="C1035" t="str">
            <v>0827管理人员</v>
          </cell>
          <cell r="D1035" t="str">
            <v>01管理岗</v>
          </cell>
          <cell r="E1035">
            <v>62.33</v>
          </cell>
        </row>
        <row r="1036">
          <cell r="A1036">
            <v>10128086017</v>
          </cell>
          <cell r="B1036" t="str">
            <v>王乐</v>
          </cell>
          <cell r="C1036" t="str">
            <v>0827管理人员</v>
          </cell>
          <cell r="D1036" t="str">
            <v>01管理岗</v>
          </cell>
          <cell r="E1036">
            <v>62.33</v>
          </cell>
        </row>
        <row r="1037">
          <cell r="A1037">
            <v>10128382017</v>
          </cell>
          <cell r="B1037" t="str">
            <v>卢荷</v>
          </cell>
          <cell r="C1037" t="str">
            <v>0827管理人员</v>
          </cell>
          <cell r="D1037" t="str">
            <v>01管理岗</v>
          </cell>
          <cell r="E1037">
            <v>62</v>
          </cell>
        </row>
        <row r="1038">
          <cell r="A1038">
            <v>10128401024</v>
          </cell>
          <cell r="B1038" t="str">
            <v>李逸依</v>
          </cell>
          <cell r="C1038" t="str">
            <v>0827管理人员</v>
          </cell>
          <cell r="D1038" t="str">
            <v>01管理岗</v>
          </cell>
          <cell r="E1038">
            <v>62</v>
          </cell>
        </row>
        <row r="1039">
          <cell r="A1039">
            <v>10128380305</v>
          </cell>
          <cell r="B1039" t="str">
            <v>康逊</v>
          </cell>
          <cell r="C1039" t="str">
            <v>0827管理人员</v>
          </cell>
          <cell r="D1039" t="str">
            <v>01管理岗</v>
          </cell>
          <cell r="E1039">
            <v>62</v>
          </cell>
        </row>
        <row r="1040">
          <cell r="A1040">
            <v>10128400608</v>
          </cell>
          <cell r="B1040" t="str">
            <v>王震</v>
          </cell>
          <cell r="C1040" t="str">
            <v>0827管理人员</v>
          </cell>
          <cell r="D1040" t="str">
            <v>01管理岗</v>
          </cell>
          <cell r="E1040">
            <v>62</v>
          </cell>
        </row>
        <row r="1041">
          <cell r="A1041">
            <v>10128295615</v>
          </cell>
          <cell r="B1041" t="str">
            <v>周京</v>
          </cell>
          <cell r="C1041" t="str">
            <v>0827管理人员</v>
          </cell>
          <cell r="D1041" t="str">
            <v>01管理岗</v>
          </cell>
          <cell r="E1041">
            <v>62</v>
          </cell>
        </row>
        <row r="1042">
          <cell r="A1042">
            <v>10128092705</v>
          </cell>
          <cell r="B1042" t="str">
            <v>陈泠伊</v>
          </cell>
          <cell r="C1042" t="str">
            <v>0827管理人员</v>
          </cell>
          <cell r="D1042" t="str">
            <v>01管理岗</v>
          </cell>
          <cell r="E1042">
            <v>62</v>
          </cell>
        </row>
        <row r="1043">
          <cell r="A1043">
            <v>10128392717</v>
          </cell>
          <cell r="B1043" t="str">
            <v>张会娥</v>
          </cell>
          <cell r="C1043" t="str">
            <v>0827管理人员</v>
          </cell>
          <cell r="D1043" t="str">
            <v>01管理岗</v>
          </cell>
          <cell r="E1043">
            <v>62</v>
          </cell>
        </row>
        <row r="1044">
          <cell r="A1044">
            <v>10128380126</v>
          </cell>
          <cell r="B1044" t="str">
            <v>代未兰</v>
          </cell>
          <cell r="C1044" t="str">
            <v>0827管理人员</v>
          </cell>
          <cell r="D1044" t="str">
            <v>01管理岗</v>
          </cell>
          <cell r="E1044">
            <v>62</v>
          </cell>
        </row>
        <row r="1045">
          <cell r="A1045">
            <v>10128381606</v>
          </cell>
          <cell r="B1045" t="str">
            <v>魏园园</v>
          </cell>
          <cell r="C1045" t="str">
            <v>0827管理人员</v>
          </cell>
          <cell r="D1045" t="str">
            <v>01管理岗</v>
          </cell>
          <cell r="E1045">
            <v>62</v>
          </cell>
        </row>
        <row r="1046">
          <cell r="A1046">
            <v>10128281205</v>
          </cell>
          <cell r="B1046" t="str">
            <v>成美君</v>
          </cell>
          <cell r="C1046" t="str">
            <v>0827管理人员</v>
          </cell>
          <cell r="D1046" t="str">
            <v>01管理岗</v>
          </cell>
          <cell r="E1046">
            <v>62</v>
          </cell>
        </row>
        <row r="1047">
          <cell r="A1047">
            <v>10128345728</v>
          </cell>
          <cell r="B1047" t="str">
            <v>任路瑶</v>
          </cell>
          <cell r="C1047" t="str">
            <v>0827管理人员</v>
          </cell>
          <cell r="D1047" t="str">
            <v>01管理岗</v>
          </cell>
          <cell r="E1047">
            <v>62</v>
          </cell>
        </row>
        <row r="1048">
          <cell r="A1048">
            <v>10128396427</v>
          </cell>
          <cell r="B1048" t="str">
            <v>房继凯</v>
          </cell>
          <cell r="C1048" t="str">
            <v>0827管理人员</v>
          </cell>
          <cell r="D1048" t="str">
            <v>01管理岗</v>
          </cell>
          <cell r="E1048">
            <v>62</v>
          </cell>
        </row>
        <row r="1049">
          <cell r="A1049">
            <v>10128390317</v>
          </cell>
          <cell r="B1049" t="str">
            <v>杜佳佳</v>
          </cell>
          <cell r="C1049" t="str">
            <v>0827管理人员</v>
          </cell>
          <cell r="D1049" t="str">
            <v>01管理岗</v>
          </cell>
          <cell r="E1049">
            <v>62</v>
          </cell>
        </row>
        <row r="1050">
          <cell r="A1050">
            <v>10128394622</v>
          </cell>
          <cell r="B1050" t="str">
            <v>陈璐</v>
          </cell>
          <cell r="C1050" t="str">
            <v>0827管理人员</v>
          </cell>
          <cell r="D1050" t="str">
            <v>01管理岗</v>
          </cell>
          <cell r="E1050">
            <v>62</v>
          </cell>
        </row>
        <row r="1051">
          <cell r="A1051">
            <v>10128294922</v>
          </cell>
          <cell r="B1051" t="str">
            <v>谢丹</v>
          </cell>
          <cell r="C1051" t="str">
            <v>0827管理人员</v>
          </cell>
          <cell r="D1051" t="str">
            <v>01管理岗</v>
          </cell>
          <cell r="E1051">
            <v>62</v>
          </cell>
        </row>
        <row r="1052">
          <cell r="A1052">
            <v>10128384705</v>
          </cell>
          <cell r="B1052" t="str">
            <v>夏飞龙</v>
          </cell>
          <cell r="C1052" t="str">
            <v>0827管理人员</v>
          </cell>
          <cell r="D1052" t="str">
            <v>01管理岗</v>
          </cell>
          <cell r="E1052">
            <v>62</v>
          </cell>
        </row>
        <row r="1053">
          <cell r="A1053">
            <v>10128396322</v>
          </cell>
          <cell r="B1053" t="str">
            <v>席亚楠</v>
          </cell>
          <cell r="C1053" t="str">
            <v>0827管理人员</v>
          </cell>
          <cell r="D1053" t="str">
            <v>01管理岗</v>
          </cell>
          <cell r="E1053">
            <v>61.67</v>
          </cell>
        </row>
        <row r="1054">
          <cell r="A1054">
            <v>10128093220</v>
          </cell>
          <cell r="B1054" t="str">
            <v>李妹娟</v>
          </cell>
          <cell r="C1054" t="str">
            <v>0827管理人员</v>
          </cell>
          <cell r="D1054" t="str">
            <v>01管理岗</v>
          </cell>
          <cell r="E1054">
            <v>61.67</v>
          </cell>
        </row>
        <row r="1055">
          <cell r="A1055">
            <v>10128282501</v>
          </cell>
          <cell r="B1055" t="str">
            <v>左川玉</v>
          </cell>
          <cell r="C1055" t="str">
            <v>0827管理人员</v>
          </cell>
          <cell r="D1055" t="str">
            <v>01管理岗</v>
          </cell>
          <cell r="E1055">
            <v>61.67</v>
          </cell>
        </row>
        <row r="1056">
          <cell r="A1056">
            <v>10128390928</v>
          </cell>
          <cell r="B1056" t="str">
            <v>熊忠亮</v>
          </cell>
          <cell r="C1056" t="str">
            <v>0827管理人员</v>
          </cell>
          <cell r="D1056" t="str">
            <v>01管理岗</v>
          </cell>
          <cell r="E1056">
            <v>61.67</v>
          </cell>
        </row>
        <row r="1057">
          <cell r="A1057">
            <v>10128402118</v>
          </cell>
          <cell r="B1057" t="str">
            <v>龙腾</v>
          </cell>
          <cell r="C1057" t="str">
            <v>0827管理人员</v>
          </cell>
          <cell r="D1057" t="str">
            <v>01管理岗</v>
          </cell>
          <cell r="E1057">
            <v>61.67</v>
          </cell>
        </row>
        <row r="1058">
          <cell r="A1058">
            <v>10128394226</v>
          </cell>
          <cell r="B1058" t="str">
            <v>姚诗卿</v>
          </cell>
          <cell r="C1058" t="str">
            <v>0827管理人员</v>
          </cell>
          <cell r="D1058" t="str">
            <v>01管理岗</v>
          </cell>
          <cell r="E1058">
            <v>61.67</v>
          </cell>
        </row>
        <row r="1059">
          <cell r="A1059">
            <v>10128296620</v>
          </cell>
          <cell r="B1059" t="str">
            <v>王红蕾</v>
          </cell>
          <cell r="C1059" t="str">
            <v>0827管理人员</v>
          </cell>
          <cell r="D1059" t="str">
            <v>01管理岗</v>
          </cell>
          <cell r="E1059">
            <v>61.67</v>
          </cell>
        </row>
        <row r="1060">
          <cell r="A1060">
            <v>10128081024</v>
          </cell>
          <cell r="B1060" t="str">
            <v>罗杰</v>
          </cell>
          <cell r="C1060" t="str">
            <v>0827管理人员</v>
          </cell>
          <cell r="D1060" t="str">
            <v>01管理岗</v>
          </cell>
          <cell r="E1060">
            <v>61.67</v>
          </cell>
        </row>
        <row r="1061">
          <cell r="A1061">
            <v>10128295511</v>
          </cell>
          <cell r="B1061" t="str">
            <v>王万霞</v>
          </cell>
          <cell r="C1061" t="str">
            <v>0827管理人员</v>
          </cell>
          <cell r="D1061" t="str">
            <v>01管理岗</v>
          </cell>
          <cell r="E1061">
            <v>61.67</v>
          </cell>
        </row>
        <row r="1062">
          <cell r="A1062">
            <v>10128404313</v>
          </cell>
          <cell r="B1062" t="str">
            <v>王明国</v>
          </cell>
          <cell r="C1062" t="str">
            <v>0827管理人员</v>
          </cell>
          <cell r="D1062" t="str">
            <v>01管理岗</v>
          </cell>
          <cell r="E1062">
            <v>61.33</v>
          </cell>
        </row>
        <row r="1063">
          <cell r="A1063">
            <v>10128383225</v>
          </cell>
          <cell r="B1063" t="str">
            <v>赵璟</v>
          </cell>
          <cell r="C1063" t="str">
            <v>0827管理人员</v>
          </cell>
          <cell r="D1063" t="str">
            <v>01管理岗</v>
          </cell>
          <cell r="E1063">
            <v>61.33</v>
          </cell>
        </row>
        <row r="1064">
          <cell r="A1064">
            <v>10128086718</v>
          </cell>
          <cell r="B1064" t="str">
            <v>杨方红</v>
          </cell>
          <cell r="C1064" t="str">
            <v>0827管理人员</v>
          </cell>
          <cell r="D1064" t="str">
            <v>01管理岗</v>
          </cell>
          <cell r="E1064">
            <v>61.33</v>
          </cell>
        </row>
        <row r="1065">
          <cell r="A1065">
            <v>10128401609</v>
          </cell>
          <cell r="B1065" t="str">
            <v>康颖</v>
          </cell>
          <cell r="C1065" t="str">
            <v>0827管理人员</v>
          </cell>
          <cell r="D1065" t="str">
            <v>01管理岗</v>
          </cell>
          <cell r="E1065">
            <v>61.33</v>
          </cell>
        </row>
        <row r="1066">
          <cell r="A1066">
            <v>10128283410</v>
          </cell>
          <cell r="B1066" t="str">
            <v>黄悦</v>
          </cell>
          <cell r="C1066" t="str">
            <v>0827管理人员</v>
          </cell>
          <cell r="D1066" t="str">
            <v>01管理岗</v>
          </cell>
          <cell r="E1066">
            <v>61.33</v>
          </cell>
        </row>
        <row r="1067">
          <cell r="A1067">
            <v>10128396122</v>
          </cell>
          <cell r="B1067" t="str">
            <v>禹田</v>
          </cell>
          <cell r="C1067" t="str">
            <v>0827管理人员</v>
          </cell>
          <cell r="D1067" t="str">
            <v>01管理岗</v>
          </cell>
          <cell r="E1067">
            <v>61.33</v>
          </cell>
        </row>
        <row r="1068">
          <cell r="A1068">
            <v>10128287808</v>
          </cell>
          <cell r="B1068" t="str">
            <v>王佳宾</v>
          </cell>
          <cell r="C1068" t="str">
            <v>0827管理人员</v>
          </cell>
          <cell r="D1068" t="str">
            <v>01管理岗</v>
          </cell>
          <cell r="E1068">
            <v>61.33</v>
          </cell>
        </row>
        <row r="1069">
          <cell r="A1069">
            <v>10128341410</v>
          </cell>
          <cell r="B1069" t="str">
            <v>潘瑞雪</v>
          </cell>
          <cell r="C1069" t="str">
            <v>0827管理人员</v>
          </cell>
          <cell r="D1069" t="str">
            <v>01管理岗</v>
          </cell>
          <cell r="E1069">
            <v>61.33</v>
          </cell>
        </row>
        <row r="1070">
          <cell r="A1070">
            <v>10128344713</v>
          </cell>
          <cell r="B1070" t="str">
            <v>余希</v>
          </cell>
          <cell r="C1070" t="str">
            <v>0827管理人员</v>
          </cell>
          <cell r="D1070" t="str">
            <v>01管理岗</v>
          </cell>
          <cell r="E1070">
            <v>61.33</v>
          </cell>
        </row>
        <row r="1071">
          <cell r="A1071">
            <v>10128282526</v>
          </cell>
          <cell r="B1071" t="str">
            <v>王毛文</v>
          </cell>
          <cell r="C1071" t="str">
            <v>0827管理人员</v>
          </cell>
          <cell r="D1071" t="str">
            <v>01管理岗</v>
          </cell>
          <cell r="E1071">
            <v>61</v>
          </cell>
        </row>
        <row r="1072">
          <cell r="A1072">
            <v>10128298112</v>
          </cell>
          <cell r="B1072" t="str">
            <v>刘芳</v>
          </cell>
          <cell r="C1072" t="str">
            <v>0827管理人员</v>
          </cell>
          <cell r="D1072" t="str">
            <v>01管理岗</v>
          </cell>
          <cell r="E1072">
            <v>61</v>
          </cell>
        </row>
        <row r="1073">
          <cell r="A1073">
            <v>10128298907</v>
          </cell>
          <cell r="B1073" t="str">
            <v>吴水叶</v>
          </cell>
          <cell r="C1073" t="str">
            <v>0827管理人员</v>
          </cell>
          <cell r="D1073" t="str">
            <v>01管理岗</v>
          </cell>
          <cell r="E1073">
            <v>61</v>
          </cell>
        </row>
        <row r="1074">
          <cell r="A1074">
            <v>10128396928</v>
          </cell>
          <cell r="B1074" t="str">
            <v>杨幸</v>
          </cell>
          <cell r="C1074" t="str">
            <v>0827管理人员</v>
          </cell>
          <cell r="D1074" t="str">
            <v>01管理岗</v>
          </cell>
          <cell r="E1074">
            <v>61</v>
          </cell>
        </row>
        <row r="1075">
          <cell r="A1075">
            <v>10128285025</v>
          </cell>
          <cell r="B1075" t="str">
            <v>张淼</v>
          </cell>
          <cell r="C1075" t="str">
            <v>0827管理人员</v>
          </cell>
          <cell r="D1075" t="str">
            <v>01管理岗</v>
          </cell>
          <cell r="E1075">
            <v>61</v>
          </cell>
        </row>
        <row r="1076">
          <cell r="A1076">
            <v>10128384005</v>
          </cell>
          <cell r="B1076" t="str">
            <v>姚瑶</v>
          </cell>
          <cell r="C1076" t="str">
            <v>0827管理人员</v>
          </cell>
          <cell r="D1076" t="str">
            <v>01管理岗</v>
          </cell>
          <cell r="E1076">
            <v>61</v>
          </cell>
        </row>
        <row r="1077">
          <cell r="A1077">
            <v>10128382808</v>
          </cell>
          <cell r="B1077" t="str">
            <v>赵月</v>
          </cell>
          <cell r="C1077" t="str">
            <v>0827管理人员</v>
          </cell>
          <cell r="D1077" t="str">
            <v>01管理岗</v>
          </cell>
          <cell r="E1077">
            <v>61</v>
          </cell>
        </row>
        <row r="1078">
          <cell r="A1078">
            <v>10128294027</v>
          </cell>
          <cell r="B1078" t="str">
            <v>高竹韵</v>
          </cell>
          <cell r="C1078" t="str">
            <v>0827管理人员</v>
          </cell>
          <cell r="D1078" t="str">
            <v>01管理岗</v>
          </cell>
          <cell r="E1078">
            <v>60.67</v>
          </cell>
        </row>
        <row r="1079">
          <cell r="A1079">
            <v>10128347223</v>
          </cell>
          <cell r="B1079" t="str">
            <v>邹元红</v>
          </cell>
          <cell r="C1079" t="str">
            <v>0827管理人员</v>
          </cell>
          <cell r="D1079" t="str">
            <v>01管理岗</v>
          </cell>
          <cell r="E1079">
            <v>60.67</v>
          </cell>
        </row>
        <row r="1080">
          <cell r="A1080">
            <v>10128084713</v>
          </cell>
          <cell r="B1080" t="str">
            <v>袁腾</v>
          </cell>
          <cell r="C1080" t="str">
            <v>0827管理人员</v>
          </cell>
          <cell r="D1080" t="str">
            <v>01管理岗</v>
          </cell>
          <cell r="E1080">
            <v>60.67</v>
          </cell>
        </row>
        <row r="1081">
          <cell r="A1081">
            <v>10128384805</v>
          </cell>
          <cell r="B1081" t="str">
            <v>陈雨晨</v>
          </cell>
          <cell r="C1081" t="str">
            <v>0827管理人员</v>
          </cell>
          <cell r="D1081" t="str">
            <v>01管理岗</v>
          </cell>
          <cell r="E1081">
            <v>60.67</v>
          </cell>
        </row>
        <row r="1082">
          <cell r="A1082">
            <v>10128349107</v>
          </cell>
          <cell r="B1082" t="str">
            <v>周会</v>
          </cell>
          <cell r="C1082" t="str">
            <v>0827管理人员</v>
          </cell>
          <cell r="D1082" t="str">
            <v>01管理岗</v>
          </cell>
          <cell r="E1082">
            <v>60.67</v>
          </cell>
        </row>
        <row r="1083">
          <cell r="A1083">
            <v>10128297418</v>
          </cell>
          <cell r="B1083" t="str">
            <v>李冰淋淋</v>
          </cell>
          <cell r="C1083" t="str">
            <v>0827管理人员</v>
          </cell>
          <cell r="D1083" t="str">
            <v>01管理岗</v>
          </cell>
          <cell r="E1083">
            <v>60.67</v>
          </cell>
        </row>
        <row r="1084">
          <cell r="A1084">
            <v>10128347027</v>
          </cell>
          <cell r="B1084" t="str">
            <v>蔡恩培</v>
          </cell>
          <cell r="C1084" t="str">
            <v>0827管理人员</v>
          </cell>
          <cell r="D1084" t="str">
            <v>01管理岗</v>
          </cell>
          <cell r="E1084">
            <v>60.67</v>
          </cell>
        </row>
        <row r="1085">
          <cell r="A1085">
            <v>10128297705</v>
          </cell>
          <cell r="B1085" t="str">
            <v>卢斯妤</v>
          </cell>
          <cell r="C1085" t="str">
            <v>0827管理人员</v>
          </cell>
          <cell r="D1085" t="str">
            <v>01管理岗</v>
          </cell>
          <cell r="E1085">
            <v>60.67</v>
          </cell>
        </row>
        <row r="1086">
          <cell r="A1086">
            <v>10128082108</v>
          </cell>
          <cell r="B1086" t="str">
            <v>汪月</v>
          </cell>
          <cell r="C1086" t="str">
            <v>0827管理人员</v>
          </cell>
          <cell r="D1086" t="str">
            <v>01管理岗</v>
          </cell>
          <cell r="E1086">
            <v>60.67</v>
          </cell>
        </row>
        <row r="1087">
          <cell r="A1087">
            <v>10128340519</v>
          </cell>
          <cell r="B1087" t="str">
            <v>徐晓雪</v>
          </cell>
          <cell r="C1087" t="str">
            <v>0827管理人员</v>
          </cell>
          <cell r="D1087" t="str">
            <v>01管理岗</v>
          </cell>
          <cell r="E1087">
            <v>60.67</v>
          </cell>
        </row>
        <row r="1088">
          <cell r="A1088">
            <v>10128343620</v>
          </cell>
          <cell r="B1088" t="str">
            <v>卢绍清</v>
          </cell>
          <cell r="C1088" t="str">
            <v>0827管理人员</v>
          </cell>
          <cell r="D1088" t="str">
            <v>01管理岗</v>
          </cell>
          <cell r="E1088">
            <v>60.33</v>
          </cell>
        </row>
        <row r="1089">
          <cell r="A1089">
            <v>10128384522</v>
          </cell>
          <cell r="B1089" t="str">
            <v>周娟娟</v>
          </cell>
          <cell r="C1089" t="str">
            <v>0827管理人员</v>
          </cell>
          <cell r="D1089" t="str">
            <v>01管理岗</v>
          </cell>
          <cell r="E1089">
            <v>60.33</v>
          </cell>
        </row>
        <row r="1090">
          <cell r="A1090">
            <v>10128296421</v>
          </cell>
          <cell r="B1090" t="str">
            <v>范国旭</v>
          </cell>
          <cell r="C1090" t="str">
            <v>0827管理人员</v>
          </cell>
          <cell r="D1090" t="str">
            <v>01管理岗</v>
          </cell>
          <cell r="E1090">
            <v>60.33</v>
          </cell>
        </row>
        <row r="1091">
          <cell r="A1091">
            <v>10128285105</v>
          </cell>
          <cell r="B1091" t="str">
            <v>吴一鸣</v>
          </cell>
          <cell r="C1091" t="str">
            <v>0827管理人员</v>
          </cell>
          <cell r="D1091" t="str">
            <v>01管理岗</v>
          </cell>
          <cell r="E1091">
            <v>60.33</v>
          </cell>
        </row>
        <row r="1092">
          <cell r="A1092">
            <v>10128083502</v>
          </cell>
          <cell r="B1092" t="str">
            <v>刘漪婷</v>
          </cell>
          <cell r="C1092" t="str">
            <v>0827管理人员</v>
          </cell>
          <cell r="D1092" t="str">
            <v>01管理岗</v>
          </cell>
          <cell r="E1092">
            <v>60.33</v>
          </cell>
        </row>
        <row r="1093">
          <cell r="A1093">
            <v>10128082930</v>
          </cell>
          <cell r="B1093" t="str">
            <v>肖艳桐</v>
          </cell>
          <cell r="C1093" t="str">
            <v>0827管理人员</v>
          </cell>
          <cell r="D1093" t="str">
            <v>01管理岗</v>
          </cell>
          <cell r="E1093">
            <v>60.33</v>
          </cell>
        </row>
        <row r="1094">
          <cell r="A1094">
            <v>10128395504</v>
          </cell>
          <cell r="B1094" t="str">
            <v>李宛桐</v>
          </cell>
          <cell r="C1094" t="str">
            <v>0827管理人员</v>
          </cell>
          <cell r="D1094" t="str">
            <v>01管理岗</v>
          </cell>
          <cell r="E1094">
            <v>60.33</v>
          </cell>
        </row>
        <row r="1095">
          <cell r="A1095">
            <v>10128344730</v>
          </cell>
          <cell r="B1095" t="str">
            <v>熊陈莹</v>
          </cell>
          <cell r="C1095" t="str">
            <v>0827管理人员</v>
          </cell>
          <cell r="D1095" t="str">
            <v>01管理岗</v>
          </cell>
          <cell r="E1095">
            <v>60.33</v>
          </cell>
        </row>
        <row r="1096">
          <cell r="A1096">
            <v>10128094825</v>
          </cell>
          <cell r="B1096" t="str">
            <v>陈娅</v>
          </cell>
          <cell r="C1096" t="str">
            <v>0827管理人员</v>
          </cell>
          <cell r="D1096" t="str">
            <v>01管理岗</v>
          </cell>
          <cell r="E1096">
            <v>60.33</v>
          </cell>
        </row>
        <row r="1097">
          <cell r="A1097">
            <v>10128093324</v>
          </cell>
          <cell r="B1097" t="str">
            <v>张江亮</v>
          </cell>
          <cell r="C1097" t="str">
            <v>0827管理人员</v>
          </cell>
          <cell r="D1097" t="str">
            <v>01管理岗</v>
          </cell>
          <cell r="E1097">
            <v>60.33</v>
          </cell>
        </row>
        <row r="1098">
          <cell r="A1098">
            <v>10128297921</v>
          </cell>
          <cell r="B1098" t="str">
            <v>罗均美</v>
          </cell>
          <cell r="C1098" t="str">
            <v>0827管理人员</v>
          </cell>
          <cell r="D1098" t="str">
            <v>01管理岗</v>
          </cell>
          <cell r="E1098">
            <v>60</v>
          </cell>
        </row>
        <row r="1099">
          <cell r="A1099">
            <v>10128284423</v>
          </cell>
          <cell r="B1099" t="str">
            <v>李桢</v>
          </cell>
          <cell r="C1099" t="str">
            <v>0827管理人员</v>
          </cell>
          <cell r="D1099" t="str">
            <v>01管理岗</v>
          </cell>
          <cell r="E1099">
            <v>60</v>
          </cell>
        </row>
        <row r="1100">
          <cell r="A1100">
            <v>10128382325</v>
          </cell>
          <cell r="B1100" t="str">
            <v>王佑</v>
          </cell>
          <cell r="C1100" t="str">
            <v>0827管理人员</v>
          </cell>
          <cell r="D1100" t="str">
            <v>01管理岗</v>
          </cell>
          <cell r="E1100">
            <v>60</v>
          </cell>
        </row>
        <row r="1101">
          <cell r="A1101">
            <v>10128344314</v>
          </cell>
          <cell r="B1101" t="str">
            <v>鲁拉拉</v>
          </cell>
          <cell r="C1101" t="str">
            <v>0827管理人员</v>
          </cell>
          <cell r="D1101" t="str">
            <v>01管理岗</v>
          </cell>
          <cell r="E1101">
            <v>60</v>
          </cell>
        </row>
        <row r="1102">
          <cell r="A1102">
            <v>10128082514</v>
          </cell>
          <cell r="B1102" t="str">
            <v>毛星月</v>
          </cell>
          <cell r="C1102" t="str">
            <v>0827管理人员</v>
          </cell>
          <cell r="D1102" t="str">
            <v>01管理岗</v>
          </cell>
          <cell r="E1102">
            <v>60</v>
          </cell>
        </row>
        <row r="1103">
          <cell r="A1103">
            <v>10128390405</v>
          </cell>
          <cell r="B1103" t="str">
            <v>罗成玉</v>
          </cell>
          <cell r="C1103" t="str">
            <v>0827管理人员</v>
          </cell>
          <cell r="D1103" t="str">
            <v>01管理岗</v>
          </cell>
          <cell r="E1103">
            <v>60</v>
          </cell>
        </row>
        <row r="1104">
          <cell r="A1104">
            <v>10128404519</v>
          </cell>
          <cell r="B1104" t="str">
            <v>李娜</v>
          </cell>
          <cell r="C1104" t="str">
            <v>0827管理人员</v>
          </cell>
          <cell r="D1104" t="str">
            <v>01管理岗</v>
          </cell>
          <cell r="E1104">
            <v>60</v>
          </cell>
        </row>
        <row r="1105">
          <cell r="A1105">
            <v>10128390515</v>
          </cell>
          <cell r="B1105" t="str">
            <v>缪寒晴</v>
          </cell>
          <cell r="C1105" t="str">
            <v>0827管理人员</v>
          </cell>
          <cell r="D1105" t="str">
            <v>01管理岗</v>
          </cell>
          <cell r="E1105">
            <v>60</v>
          </cell>
        </row>
        <row r="1106">
          <cell r="A1106">
            <v>10128091828</v>
          </cell>
          <cell r="B1106" t="str">
            <v>杨仕美</v>
          </cell>
          <cell r="C1106" t="str">
            <v>0827管理人员</v>
          </cell>
          <cell r="D1106" t="str">
            <v>01管理岗</v>
          </cell>
          <cell r="E1106">
            <v>60</v>
          </cell>
        </row>
        <row r="1107">
          <cell r="A1107">
            <v>10128283801</v>
          </cell>
          <cell r="B1107" t="str">
            <v>钱菲菲</v>
          </cell>
          <cell r="C1107" t="str">
            <v>0827管理人员</v>
          </cell>
          <cell r="D1107" t="str">
            <v>01管理岗</v>
          </cell>
          <cell r="E1107">
            <v>60</v>
          </cell>
        </row>
        <row r="1108">
          <cell r="A1108">
            <v>10128284221</v>
          </cell>
          <cell r="B1108" t="str">
            <v>田嘉宝</v>
          </cell>
          <cell r="C1108" t="str">
            <v>0827管理人员</v>
          </cell>
          <cell r="D1108" t="str">
            <v>01管理岗</v>
          </cell>
          <cell r="E1108">
            <v>59.67</v>
          </cell>
        </row>
        <row r="1109">
          <cell r="A1109">
            <v>10128286401</v>
          </cell>
          <cell r="B1109" t="str">
            <v>马军峰</v>
          </cell>
          <cell r="C1109" t="str">
            <v>0827管理人员</v>
          </cell>
          <cell r="D1109" t="str">
            <v>01管理岗</v>
          </cell>
          <cell r="E1109">
            <v>59.67</v>
          </cell>
        </row>
        <row r="1110">
          <cell r="A1110">
            <v>10128296928</v>
          </cell>
          <cell r="B1110" t="str">
            <v>陈荣芳</v>
          </cell>
          <cell r="C1110" t="str">
            <v>0827管理人员</v>
          </cell>
          <cell r="D1110" t="str">
            <v>01管理岗</v>
          </cell>
          <cell r="E1110">
            <v>59.67</v>
          </cell>
        </row>
        <row r="1111">
          <cell r="A1111">
            <v>10128280304</v>
          </cell>
          <cell r="B1111" t="str">
            <v>黄承敏</v>
          </cell>
          <cell r="C1111" t="str">
            <v>0827管理人员</v>
          </cell>
          <cell r="D1111" t="str">
            <v>01管理岗</v>
          </cell>
          <cell r="E1111">
            <v>59.67</v>
          </cell>
        </row>
        <row r="1112">
          <cell r="A1112">
            <v>10128298926</v>
          </cell>
          <cell r="B1112" t="str">
            <v>冯双莹</v>
          </cell>
          <cell r="C1112" t="str">
            <v>0827管理人员</v>
          </cell>
          <cell r="D1112" t="str">
            <v>01管理岗</v>
          </cell>
          <cell r="E1112">
            <v>59.67</v>
          </cell>
        </row>
        <row r="1113">
          <cell r="A1113">
            <v>10128290505</v>
          </cell>
          <cell r="B1113" t="str">
            <v>蔡飞</v>
          </cell>
          <cell r="C1113" t="str">
            <v>0827管理人员</v>
          </cell>
          <cell r="D1113" t="str">
            <v>01管理岗</v>
          </cell>
          <cell r="E1113">
            <v>59.67</v>
          </cell>
        </row>
        <row r="1114">
          <cell r="A1114">
            <v>10128394302</v>
          </cell>
          <cell r="B1114" t="str">
            <v>史姣</v>
          </cell>
          <cell r="C1114" t="str">
            <v>0827管理人员</v>
          </cell>
          <cell r="D1114" t="str">
            <v>01管理岗</v>
          </cell>
          <cell r="E1114">
            <v>59.67</v>
          </cell>
        </row>
        <row r="1115">
          <cell r="A1115">
            <v>10128092623</v>
          </cell>
          <cell r="B1115" t="str">
            <v>刘卜铭</v>
          </cell>
          <cell r="C1115" t="str">
            <v>0827管理人员</v>
          </cell>
          <cell r="D1115" t="str">
            <v>01管理岗</v>
          </cell>
          <cell r="E1115">
            <v>59.67</v>
          </cell>
        </row>
        <row r="1116">
          <cell r="A1116">
            <v>10128382625</v>
          </cell>
          <cell r="B1116" t="str">
            <v>郭丹妹</v>
          </cell>
          <cell r="C1116" t="str">
            <v>0827管理人员</v>
          </cell>
          <cell r="D1116" t="str">
            <v>01管理岗</v>
          </cell>
          <cell r="E1116">
            <v>59.67</v>
          </cell>
        </row>
        <row r="1117">
          <cell r="A1117">
            <v>10128285821</v>
          </cell>
          <cell r="B1117" t="str">
            <v>朱冉冉</v>
          </cell>
          <cell r="C1117" t="str">
            <v>0827管理人员</v>
          </cell>
          <cell r="D1117" t="str">
            <v>01管理岗</v>
          </cell>
          <cell r="E1117">
            <v>59.67</v>
          </cell>
        </row>
        <row r="1118">
          <cell r="A1118">
            <v>10128340224</v>
          </cell>
          <cell r="B1118" t="str">
            <v>海翔</v>
          </cell>
          <cell r="C1118" t="str">
            <v>0827管理人员</v>
          </cell>
          <cell r="D1118" t="str">
            <v>01管理岗</v>
          </cell>
          <cell r="E1118">
            <v>59.67</v>
          </cell>
        </row>
        <row r="1119">
          <cell r="A1119">
            <v>10128348613</v>
          </cell>
          <cell r="B1119" t="str">
            <v>勾文铀</v>
          </cell>
          <cell r="C1119" t="str">
            <v>0827管理人员</v>
          </cell>
          <cell r="D1119" t="str">
            <v>01管理岗</v>
          </cell>
          <cell r="E1119">
            <v>59.67</v>
          </cell>
        </row>
        <row r="1120">
          <cell r="A1120">
            <v>10128284225</v>
          </cell>
          <cell r="B1120" t="str">
            <v>杨林炜</v>
          </cell>
          <cell r="C1120" t="str">
            <v>0827管理人员</v>
          </cell>
          <cell r="D1120" t="str">
            <v>01管理岗</v>
          </cell>
          <cell r="E1120">
            <v>59.67</v>
          </cell>
        </row>
        <row r="1121">
          <cell r="A1121">
            <v>10128084607</v>
          </cell>
          <cell r="B1121" t="str">
            <v>谢闽</v>
          </cell>
          <cell r="C1121" t="str">
            <v>0827管理人员</v>
          </cell>
          <cell r="D1121" t="str">
            <v>01管理岗</v>
          </cell>
          <cell r="E1121">
            <v>59.33</v>
          </cell>
        </row>
        <row r="1122">
          <cell r="A1122">
            <v>10128342404</v>
          </cell>
          <cell r="B1122" t="str">
            <v>余庆福</v>
          </cell>
          <cell r="C1122" t="str">
            <v>0827管理人员</v>
          </cell>
          <cell r="D1122" t="str">
            <v>01管理岗</v>
          </cell>
          <cell r="E1122">
            <v>59.33</v>
          </cell>
        </row>
        <row r="1123">
          <cell r="A1123">
            <v>10128299025</v>
          </cell>
          <cell r="B1123" t="str">
            <v>夏晶</v>
          </cell>
          <cell r="C1123" t="str">
            <v>0827管理人员</v>
          </cell>
          <cell r="D1123" t="str">
            <v>01管理岗</v>
          </cell>
          <cell r="E1123">
            <v>59.33</v>
          </cell>
        </row>
        <row r="1124">
          <cell r="A1124">
            <v>10128398325</v>
          </cell>
          <cell r="B1124" t="str">
            <v>陈甜甜</v>
          </cell>
          <cell r="C1124" t="str">
            <v>0827管理人员</v>
          </cell>
          <cell r="D1124" t="str">
            <v>01管理岗</v>
          </cell>
          <cell r="E1124">
            <v>59.33</v>
          </cell>
        </row>
        <row r="1125">
          <cell r="A1125">
            <v>10128293430</v>
          </cell>
          <cell r="B1125" t="str">
            <v>吕盛寒</v>
          </cell>
          <cell r="C1125" t="str">
            <v>0827管理人员</v>
          </cell>
          <cell r="D1125" t="str">
            <v>01管理岗</v>
          </cell>
          <cell r="E1125">
            <v>59.33</v>
          </cell>
        </row>
        <row r="1126">
          <cell r="A1126">
            <v>10128340730</v>
          </cell>
          <cell r="B1126" t="str">
            <v>罗丽娟</v>
          </cell>
          <cell r="C1126" t="str">
            <v>0827管理人员</v>
          </cell>
          <cell r="D1126" t="str">
            <v>01管理岗</v>
          </cell>
          <cell r="E1126">
            <v>59.33</v>
          </cell>
        </row>
        <row r="1127">
          <cell r="A1127">
            <v>10128080421</v>
          </cell>
          <cell r="B1127" t="str">
            <v>王丹</v>
          </cell>
          <cell r="C1127" t="str">
            <v>0827管理人员</v>
          </cell>
          <cell r="D1127" t="str">
            <v>01管理岗</v>
          </cell>
          <cell r="E1127">
            <v>59.33</v>
          </cell>
        </row>
        <row r="1128">
          <cell r="A1128">
            <v>10128295711</v>
          </cell>
          <cell r="B1128" t="str">
            <v>车欢欢</v>
          </cell>
          <cell r="C1128" t="str">
            <v>0827管理人员</v>
          </cell>
          <cell r="D1128" t="str">
            <v>01管理岗</v>
          </cell>
          <cell r="E1128">
            <v>59</v>
          </cell>
        </row>
        <row r="1129">
          <cell r="A1129">
            <v>10128094202</v>
          </cell>
          <cell r="B1129" t="str">
            <v>罗建成</v>
          </cell>
          <cell r="C1129" t="str">
            <v>0827管理人员</v>
          </cell>
          <cell r="D1129" t="str">
            <v>01管理岗</v>
          </cell>
          <cell r="E1129">
            <v>59</v>
          </cell>
        </row>
        <row r="1130">
          <cell r="A1130">
            <v>10128290702</v>
          </cell>
          <cell r="B1130" t="str">
            <v>鹿士杨</v>
          </cell>
          <cell r="C1130" t="str">
            <v>0827管理人员</v>
          </cell>
          <cell r="D1130" t="str">
            <v>01管理岗</v>
          </cell>
          <cell r="E1130">
            <v>59</v>
          </cell>
        </row>
        <row r="1131">
          <cell r="A1131">
            <v>10128392616</v>
          </cell>
          <cell r="B1131" t="str">
            <v>符湘婷</v>
          </cell>
          <cell r="C1131" t="str">
            <v>0827管理人员</v>
          </cell>
          <cell r="D1131" t="str">
            <v>01管理岗</v>
          </cell>
          <cell r="E1131">
            <v>59</v>
          </cell>
        </row>
        <row r="1132">
          <cell r="A1132">
            <v>10128404008</v>
          </cell>
          <cell r="B1132" t="str">
            <v>席本昊</v>
          </cell>
          <cell r="C1132" t="str">
            <v>0827管理人员</v>
          </cell>
          <cell r="D1132" t="str">
            <v>01管理岗</v>
          </cell>
          <cell r="E1132">
            <v>59</v>
          </cell>
        </row>
        <row r="1133">
          <cell r="A1133">
            <v>10128281622</v>
          </cell>
          <cell r="B1133" t="str">
            <v>郭远芳</v>
          </cell>
          <cell r="C1133" t="str">
            <v>0827管理人员</v>
          </cell>
          <cell r="D1133" t="str">
            <v>01管理岗</v>
          </cell>
          <cell r="E1133">
            <v>59</v>
          </cell>
        </row>
        <row r="1134">
          <cell r="A1134">
            <v>10128393614</v>
          </cell>
          <cell r="B1134" t="str">
            <v>黎祖鸳</v>
          </cell>
          <cell r="C1134" t="str">
            <v>0827管理人员</v>
          </cell>
          <cell r="D1134" t="str">
            <v>01管理岗</v>
          </cell>
          <cell r="E1134">
            <v>58.67</v>
          </cell>
        </row>
        <row r="1135">
          <cell r="A1135">
            <v>10128395102</v>
          </cell>
          <cell r="B1135" t="str">
            <v>刘枫林</v>
          </cell>
          <cell r="C1135" t="str">
            <v>0827管理人员</v>
          </cell>
          <cell r="D1135" t="str">
            <v>01管理岗</v>
          </cell>
          <cell r="E1135">
            <v>58.67</v>
          </cell>
        </row>
        <row r="1136">
          <cell r="A1136">
            <v>10128291412</v>
          </cell>
          <cell r="B1136" t="str">
            <v>龙正洁</v>
          </cell>
          <cell r="C1136" t="str">
            <v>0827管理人员</v>
          </cell>
          <cell r="D1136" t="str">
            <v>01管理岗</v>
          </cell>
          <cell r="E1136">
            <v>58.67</v>
          </cell>
        </row>
        <row r="1137">
          <cell r="A1137">
            <v>10128090215</v>
          </cell>
          <cell r="B1137" t="str">
            <v>董兵</v>
          </cell>
          <cell r="C1137" t="str">
            <v>0827管理人员</v>
          </cell>
          <cell r="D1137" t="str">
            <v>01管理岗</v>
          </cell>
          <cell r="E1137">
            <v>58.67</v>
          </cell>
        </row>
        <row r="1138">
          <cell r="A1138">
            <v>10128345506</v>
          </cell>
          <cell r="B1138" t="str">
            <v>王佳</v>
          </cell>
          <cell r="C1138" t="str">
            <v>0827管理人员</v>
          </cell>
          <cell r="D1138" t="str">
            <v>01管理岗</v>
          </cell>
          <cell r="E1138">
            <v>58.67</v>
          </cell>
        </row>
        <row r="1139">
          <cell r="A1139">
            <v>10128383601</v>
          </cell>
          <cell r="B1139" t="str">
            <v>帅鹏</v>
          </cell>
          <cell r="C1139" t="str">
            <v>0827管理人员</v>
          </cell>
          <cell r="D1139" t="str">
            <v>01管理岗</v>
          </cell>
          <cell r="E1139">
            <v>58.33</v>
          </cell>
        </row>
        <row r="1140">
          <cell r="A1140">
            <v>10128294025</v>
          </cell>
          <cell r="B1140" t="str">
            <v>于晓敏</v>
          </cell>
          <cell r="C1140" t="str">
            <v>0827管理人员</v>
          </cell>
          <cell r="D1140" t="str">
            <v>01管理岗</v>
          </cell>
          <cell r="E1140">
            <v>58.33</v>
          </cell>
        </row>
        <row r="1141">
          <cell r="A1141">
            <v>10128403711</v>
          </cell>
          <cell r="B1141" t="str">
            <v>陆波</v>
          </cell>
          <cell r="C1141" t="str">
            <v>0827管理人员</v>
          </cell>
          <cell r="D1141" t="str">
            <v>01管理岗</v>
          </cell>
          <cell r="E1141">
            <v>58.33</v>
          </cell>
        </row>
        <row r="1142">
          <cell r="A1142">
            <v>10128345619</v>
          </cell>
          <cell r="B1142" t="str">
            <v>杨茜</v>
          </cell>
          <cell r="C1142" t="str">
            <v>0827管理人员</v>
          </cell>
          <cell r="D1142" t="str">
            <v>01管理岗</v>
          </cell>
          <cell r="E1142">
            <v>58.33</v>
          </cell>
        </row>
        <row r="1143">
          <cell r="A1143">
            <v>10128296910</v>
          </cell>
          <cell r="B1143" t="str">
            <v>王萍</v>
          </cell>
          <cell r="C1143" t="str">
            <v>0827管理人员</v>
          </cell>
          <cell r="D1143" t="str">
            <v>01管理岗</v>
          </cell>
          <cell r="E1143">
            <v>58.33</v>
          </cell>
        </row>
        <row r="1144">
          <cell r="A1144">
            <v>10128398330</v>
          </cell>
          <cell r="B1144" t="str">
            <v>陆丽香</v>
          </cell>
          <cell r="C1144" t="str">
            <v>0827管理人员</v>
          </cell>
          <cell r="D1144" t="str">
            <v>01管理岗</v>
          </cell>
          <cell r="E1144">
            <v>58.33</v>
          </cell>
        </row>
        <row r="1145">
          <cell r="A1145">
            <v>10128093825</v>
          </cell>
          <cell r="B1145" t="str">
            <v>陈维艺</v>
          </cell>
          <cell r="C1145" t="str">
            <v>0827管理人员</v>
          </cell>
          <cell r="D1145" t="str">
            <v>01管理岗</v>
          </cell>
          <cell r="E1145">
            <v>58.33</v>
          </cell>
        </row>
        <row r="1146">
          <cell r="A1146">
            <v>10128291504</v>
          </cell>
          <cell r="B1146" t="str">
            <v>孔冰之</v>
          </cell>
          <cell r="C1146" t="str">
            <v>0827管理人员</v>
          </cell>
          <cell r="D1146" t="str">
            <v>01管理岗</v>
          </cell>
          <cell r="E1146">
            <v>58.33</v>
          </cell>
        </row>
        <row r="1147">
          <cell r="A1147">
            <v>10128095629</v>
          </cell>
          <cell r="B1147" t="str">
            <v>邓莉川</v>
          </cell>
          <cell r="C1147" t="str">
            <v>0827管理人员</v>
          </cell>
          <cell r="D1147" t="str">
            <v>01管理岗</v>
          </cell>
          <cell r="E1147">
            <v>58</v>
          </cell>
        </row>
        <row r="1148">
          <cell r="A1148">
            <v>10128091609</v>
          </cell>
          <cell r="B1148" t="str">
            <v>乔文静</v>
          </cell>
          <cell r="C1148" t="str">
            <v>0827管理人员</v>
          </cell>
          <cell r="D1148" t="str">
            <v>01管理岗</v>
          </cell>
          <cell r="E1148">
            <v>58</v>
          </cell>
        </row>
        <row r="1149">
          <cell r="A1149">
            <v>10128291128</v>
          </cell>
          <cell r="B1149" t="str">
            <v>浦珺贞</v>
          </cell>
          <cell r="C1149" t="str">
            <v>0827管理人员</v>
          </cell>
          <cell r="D1149" t="str">
            <v>01管理岗</v>
          </cell>
          <cell r="E1149">
            <v>58</v>
          </cell>
        </row>
        <row r="1150">
          <cell r="A1150">
            <v>10128080315</v>
          </cell>
          <cell r="B1150" t="str">
            <v>王路</v>
          </cell>
          <cell r="C1150" t="str">
            <v>0827管理人员</v>
          </cell>
          <cell r="D1150" t="str">
            <v>01管理岗</v>
          </cell>
          <cell r="E1150">
            <v>58</v>
          </cell>
        </row>
        <row r="1151">
          <cell r="A1151">
            <v>10128284329</v>
          </cell>
          <cell r="B1151" t="str">
            <v>蔡晓龙</v>
          </cell>
          <cell r="C1151" t="str">
            <v>0827管理人员</v>
          </cell>
          <cell r="D1151" t="str">
            <v>01管理岗</v>
          </cell>
          <cell r="E1151">
            <v>58</v>
          </cell>
        </row>
        <row r="1152">
          <cell r="A1152">
            <v>10128296615</v>
          </cell>
          <cell r="B1152" t="str">
            <v>沈继发</v>
          </cell>
          <cell r="C1152" t="str">
            <v>0827管理人员</v>
          </cell>
          <cell r="D1152" t="str">
            <v>01管理岗</v>
          </cell>
          <cell r="E1152">
            <v>58</v>
          </cell>
        </row>
        <row r="1153">
          <cell r="A1153">
            <v>10128344215</v>
          </cell>
          <cell r="B1153" t="str">
            <v>袁翔</v>
          </cell>
          <cell r="C1153" t="str">
            <v>0827管理人员</v>
          </cell>
          <cell r="D1153" t="str">
            <v>01管理岗</v>
          </cell>
          <cell r="E1153">
            <v>58</v>
          </cell>
        </row>
        <row r="1154">
          <cell r="A1154">
            <v>10128295225</v>
          </cell>
          <cell r="B1154" t="str">
            <v>邓文</v>
          </cell>
          <cell r="C1154" t="str">
            <v>0827管理人员</v>
          </cell>
          <cell r="D1154" t="str">
            <v>01管理岗</v>
          </cell>
          <cell r="E1154">
            <v>58</v>
          </cell>
        </row>
        <row r="1155">
          <cell r="A1155">
            <v>10128085016</v>
          </cell>
          <cell r="B1155" t="str">
            <v>闵月琪</v>
          </cell>
          <cell r="C1155" t="str">
            <v>0827管理人员</v>
          </cell>
          <cell r="D1155" t="str">
            <v>01管理岗</v>
          </cell>
          <cell r="E1155">
            <v>58</v>
          </cell>
        </row>
        <row r="1156">
          <cell r="A1156">
            <v>10128401109</v>
          </cell>
          <cell r="B1156" t="str">
            <v>李桂香</v>
          </cell>
          <cell r="C1156" t="str">
            <v>0827管理人员</v>
          </cell>
          <cell r="D1156" t="str">
            <v>01管理岗</v>
          </cell>
          <cell r="E1156">
            <v>58</v>
          </cell>
        </row>
        <row r="1157">
          <cell r="A1157">
            <v>10128090503</v>
          </cell>
          <cell r="B1157" t="str">
            <v>罗靓</v>
          </cell>
          <cell r="C1157" t="str">
            <v>0827管理人员</v>
          </cell>
          <cell r="D1157" t="str">
            <v>01管理岗</v>
          </cell>
          <cell r="E1157">
            <v>58</v>
          </cell>
        </row>
        <row r="1158">
          <cell r="A1158">
            <v>10128090824</v>
          </cell>
          <cell r="B1158" t="str">
            <v>邹璐</v>
          </cell>
          <cell r="C1158" t="str">
            <v>0827管理人员</v>
          </cell>
          <cell r="D1158" t="str">
            <v>01管理岗</v>
          </cell>
          <cell r="E1158">
            <v>57.67</v>
          </cell>
        </row>
        <row r="1159">
          <cell r="A1159">
            <v>10128343122</v>
          </cell>
          <cell r="B1159" t="str">
            <v>王琳</v>
          </cell>
          <cell r="C1159" t="str">
            <v>0827管理人员</v>
          </cell>
          <cell r="D1159" t="str">
            <v>01管理岗</v>
          </cell>
          <cell r="E1159">
            <v>57.67</v>
          </cell>
        </row>
        <row r="1160">
          <cell r="A1160">
            <v>10128345212</v>
          </cell>
          <cell r="B1160" t="str">
            <v>王羿</v>
          </cell>
          <cell r="C1160" t="str">
            <v>0827管理人员</v>
          </cell>
          <cell r="D1160" t="str">
            <v>01管理岗</v>
          </cell>
          <cell r="E1160">
            <v>57.67</v>
          </cell>
        </row>
        <row r="1161">
          <cell r="A1161">
            <v>10128295709</v>
          </cell>
          <cell r="B1161" t="str">
            <v>李艳</v>
          </cell>
          <cell r="C1161" t="str">
            <v>0827管理人员</v>
          </cell>
          <cell r="D1161" t="str">
            <v>01管理岗</v>
          </cell>
          <cell r="E1161">
            <v>57.67</v>
          </cell>
        </row>
        <row r="1162">
          <cell r="A1162">
            <v>10128397707</v>
          </cell>
          <cell r="B1162" t="str">
            <v>邓悦</v>
          </cell>
          <cell r="C1162" t="str">
            <v>0827管理人员</v>
          </cell>
          <cell r="D1162" t="str">
            <v>01管理岗</v>
          </cell>
          <cell r="E1162">
            <v>57.67</v>
          </cell>
        </row>
        <row r="1163">
          <cell r="A1163">
            <v>10128382419</v>
          </cell>
          <cell r="B1163" t="str">
            <v>龙恩宇</v>
          </cell>
          <cell r="C1163" t="str">
            <v>0827管理人员</v>
          </cell>
          <cell r="D1163" t="str">
            <v>01管理岗</v>
          </cell>
          <cell r="E1163">
            <v>57.67</v>
          </cell>
        </row>
        <row r="1164">
          <cell r="A1164">
            <v>10128344903</v>
          </cell>
          <cell r="B1164" t="str">
            <v>张林东</v>
          </cell>
          <cell r="C1164" t="str">
            <v>0827管理人员</v>
          </cell>
          <cell r="D1164" t="str">
            <v>01管理岗</v>
          </cell>
          <cell r="E1164">
            <v>57.33</v>
          </cell>
        </row>
        <row r="1165">
          <cell r="A1165">
            <v>10128096715</v>
          </cell>
          <cell r="B1165" t="str">
            <v>邱雪</v>
          </cell>
          <cell r="C1165" t="str">
            <v>0827管理人员</v>
          </cell>
          <cell r="D1165" t="str">
            <v>01管理岗</v>
          </cell>
          <cell r="E1165">
            <v>57.33</v>
          </cell>
        </row>
        <row r="1166">
          <cell r="A1166">
            <v>10128296014</v>
          </cell>
          <cell r="B1166" t="str">
            <v>黄靖雯</v>
          </cell>
          <cell r="C1166" t="str">
            <v>0827管理人员</v>
          </cell>
          <cell r="D1166" t="str">
            <v>01管理岗</v>
          </cell>
          <cell r="E1166">
            <v>57.33</v>
          </cell>
        </row>
        <row r="1167">
          <cell r="A1167">
            <v>10128080706</v>
          </cell>
          <cell r="B1167" t="str">
            <v>蒋敏</v>
          </cell>
          <cell r="C1167" t="str">
            <v>0827管理人员</v>
          </cell>
          <cell r="D1167" t="str">
            <v>01管理岗</v>
          </cell>
          <cell r="E1167">
            <v>57.33</v>
          </cell>
        </row>
        <row r="1168">
          <cell r="A1168">
            <v>10128086512</v>
          </cell>
          <cell r="B1168" t="str">
            <v>曾子娟</v>
          </cell>
          <cell r="C1168" t="str">
            <v>0827管理人员</v>
          </cell>
          <cell r="D1168" t="str">
            <v>01管理岗</v>
          </cell>
          <cell r="E1168">
            <v>57.33</v>
          </cell>
        </row>
        <row r="1169">
          <cell r="A1169">
            <v>10128347812</v>
          </cell>
          <cell r="B1169" t="str">
            <v>杨熠</v>
          </cell>
          <cell r="C1169" t="str">
            <v>0827管理人员</v>
          </cell>
          <cell r="D1169" t="str">
            <v>01管理岗</v>
          </cell>
          <cell r="E1169">
            <v>57.33</v>
          </cell>
        </row>
        <row r="1170">
          <cell r="A1170">
            <v>10128291106</v>
          </cell>
          <cell r="B1170" t="str">
            <v>胡丽芳</v>
          </cell>
          <cell r="C1170" t="str">
            <v>0827管理人员</v>
          </cell>
          <cell r="D1170" t="str">
            <v>01管理岗</v>
          </cell>
          <cell r="E1170">
            <v>57.33</v>
          </cell>
        </row>
        <row r="1171">
          <cell r="A1171">
            <v>10128385412</v>
          </cell>
          <cell r="B1171" t="str">
            <v>王婧</v>
          </cell>
          <cell r="C1171" t="str">
            <v>0827管理人员</v>
          </cell>
          <cell r="D1171" t="str">
            <v>01管理岗</v>
          </cell>
          <cell r="E1171">
            <v>57.33</v>
          </cell>
        </row>
        <row r="1172">
          <cell r="A1172">
            <v>10128291513</v>
          </cell>
          <cell r="B1172" t="str">
            <v>曹耀丹</v>
          </cell>
          <cell r="C1172" t="str">
            <v>0827管理人员</v>
          </cell>
          <cell r="D1172" t="str">
            <v>01管理岗</v>
          </cell>
          <cell r="E1172">
            <v>57</v>
          </cell>
        </row>
        <row r="1173">
          <cell r="A1173">
            <v>10128340729</v>
          </cell>
          <cell r="B1173" t="str">
            <v>杨龙珍</v>
          </cell>
          <cell r="C1173" t="str">
            <v>0827管理人员</v>
          </cell>
          <cell r="D1173" t="str">
            <v>01管理岗</v>
          </cell>
          <cell r="E1173">
            <v>57</v>
          </cell>
        </row>
        <row r="1174">
          <cell r="A1174">
            <v>10128085519</v>
          </cell>
          <cell r="B1174" t="str">
            <v>黄树燕</v>
          </cell>
          <cell r="C1174" t="str">
            <v>0827管理人员</v>
          </cell>
          <cell r="D1174" t="str">
            <v>01管理岗</v>
          </cell>
          <cell r="E1174">
            <v>57</v>
          </cell>
        </row>
        <row r="1175">
          <cell r="A1175">
            <v>10128284227</v>
          </cell>
          <cell r="B1175" t="str">
            <v>余婧</v>
          </cell>
          <cell r="C1175" t="str">
            <v>0827管理人员</v>
          </cell>
          <cell r="D1175" t="str">
            <v>01管理岗</v>
          </cell>
          <cell r="E1175">
            <v>57</v>
          </cell>
        </row>
        <row r="1176">
          <cell r="A1176">
            <v>10128092427</v>
          </cell>
          <cell r="B1176" t="str">
            <v>杨夏玲</v>
          </cell>
          <cell r="C1176" t="str">
            <v>0827管理人员</v>
          </cell>
          <cell r="D1176" t="str">
            <v>01管理岗</v>
          </cell>
          <cell r="E1176">
            <v>57</v>
          </cell>
        </row>
        <row r="1177">
          <cell r="A1177">
            <v>10128293105</v>
          </cell>
          <cell r="B1177" t="str">
            <v>柯立松</v>
          </cell>
          <cell r="C1177" t="str">
            <v>0827管理人员</v>
          </cell>
          <cell r="D1177" t="str">
            <v>01管理岗</v>
          </cell>
          <cell r="E1177">
            <v>57</v>
          </cell>
        </row>
        <row r="1178">
          <cell r="A1178">
            <v>10128082326</v>
          </cell>
          <cell r="B1178" t="str">
            <v>张瑜洁</v>
          </cell>
          <cell r="C1178" t="str">
            <v>0827管理人员</v>
          </cell>
          <cell r="D1178" t="str">
            <v>01管理岗</v>
          </cell>
          <cell r="E1178">
            <v>57</v>
          </cell>
        </row>
        <row r="1179">
          <cell r="A1179">
            <v>10128095327</v>
          </cell>
          <cell r="B1179" t="str">
            <v>张旭艳</v>
          </cell>
          <cell r="C1179" t="str">
            <v>0827管理人员</v>
          </cell>
          <cell r="D1179" t="str">
            <v>01管理岗</v>
          </cell>
          <cell r="E1179">
            <v>57</v>
          </cell>
        </row>
        <row r="1180">
          <cell r="A1180">
            <v>10128297718</v>
          </cell>
          <cell r="B1180" t="str">
            <v>赵柳</v>
          </cell>
          <cell r="C1180" t="str">
            <v>0827管理人员</v>
          </cell>
          <cell r="D1180" t="str">
            <v>01管理岗</v>
          </cell>
          <cell r="E1180">
            <v>57</v>
          </cell>
        </row>
        <row r="1181">
          <cell r="A1181">
            <v>10128392305</v>
          </cell>
          <cell r="B1181" t="str">
            <v>夏晓惠</v>
          </cell>
          <cell r="C1181" t="str">
            <v>0827管理人员</v>
          </cell>
          <cell r="D1181" t="str">
            <v>01管理岗</v>
          </cell>
          <cell r="E1181">
            <v>57</v>
          </cell>
        </row>
        <row r="1182">
          <cell r="A1182">
            <v>10128291801</v>
          </cell>
          <cell r="B1182" t="str">
            <v>张雅静</v>
          </cell>
          <cell r="C1182" t="str">
            <v>0827管理人员</v>
          </cell>
          <cell r="D1182" t="str">
            <v>01管理岗</v>
          </cell>
          <cell r="E1182">
            <v>56.67</v>
          </cell>
        </row>
        <row r="1183">
          <cell r="A1183">
            <v>10128381329</v>
          </cell>
          <cell r="B1183" t="str">
            <v>孔小娜</v>
          </cell>
          <cell r="C1183" t="str">
            <v>0827管理人员</v>
          </cell>
          <cell r="D1183" t="str">
            <v>01管理岗</v>
          </cell>
          <cell r="E1183">
            <v>56.67</v>
          </cell>
        </row>
        <row r="1184">
          <cell r="A1184">
            <v>10128285706</v>
          </cell>
          <cell r="B1184" t="str">
            <v>杨蔚</v>
          </cell>
          <cell r="C1184" t="str">
            <v>0827管理人员</v>
          </cell>
          <cell r="D1184" t="str">
            <v>01管理岗</v>
          </cell>
          <cell r="E1184">
            <v>56.67</v>
          </cell>
        </row>
        <row r="1185">
          <cell r="A1185">
            <v>10128380615</v>
          </cell>
          <cell r="B1185" t="str">
            <v>方媛</v>
          </cell>
          <cell r="C1185" t="str">
            <v>0827管理人员</v>
          </cell>
          <cell r="D1185" t="str">
            <v>01管理岗</v>
          </cell>
          <cell r="E1185">
            <v>56.67</v>
          </cell>
        </row>
        <row r="1186">
          <cell r="A1186">
            <v>10128394920</v>
          </cell>
          <cell r="B1186" t="str">
            <v>刘小晏</v>
          </cell>
          <cell r="C1186" t="str">
            <v>0827管理人员</v>
          </cell>
          <cell r="D1186" t="str">
            <v>01管理岗</v>
          </cell>
          <cell r="E1186">
            <v>56.67</v>
          </cell>
        </row>
        <row r="1187">
          <cell r="A1187">
            <v>10128342602</v>
          </cell>
          <cell r="B1187" t="str">
            <v>李源</v>
          </cell>
          <cell r="C1187" t="str">
            <v>0827管理人员</v>
          </cell>
          <cell r="D1187" t="str">
            <v>01管理岗</v>
          </cell>
          <cell r="E1187">
            <v>56.33</v>
          </cell>
        </row>
        <row r="1188">
          <cell r="A1188">
            <v>10128403304</v>
          </cell>
          <cell r="B1188" t="str">
            <v>黎程</v>
          </cell>
          <cell r="C1188" t="str">
            <v>0827管理人员</v>
          </cell>
          <cell r="D1188" t="str">
            <v>01管理岗</v>
          </cell>
          <cell r="E1188">
            <v>56.33</v>
          </cell>
        </row>
        <row r="1189">
          <cell r="A1189">
            <v>10128295104</v>
          </cell>
          <cell r="B1189" t="str">
            <v>康睿</v>
          </cell>
          <cell r="C1189" t="str">
            <v>0827管理人员</v>
          </cell>
          <cell r="D1189" t="str">
            <v>01管理岗</v>
          </cell>
          <cell r="E1189">
            <v>56.33</v>
          </cell>
        </row>
        <row r="1190">
          <cell r="A1190">
            <v>10128393512</v>
          </cell>
          <cell r="B1190" t="str">
            <v>黄河</v>
          </cell>
          <cell r="C1190" t="str">
            <v>0827管理人员</v>
          </cell>
          <cell r="D1190" t="str">
            <v>01管理岗</v>
          </cell>
          <cell r="E1190">
            <v>56.33</v>
          </cell>
        </row>
        <row r="1191">
          <cell r="A1191">
            <v>10128394421</v>
          </cell>
          <cell r="B1191" t="str">
            <v>高文英</v>
          </cell>
          <cell r="C1191" t="str">
            <v>0827管理人员</v>
          </cell>
          <cell r="D1191" t="str">
            <v>01管理岗</v>
          </cell>
          <cell r="E1191">
            <v>56.33</v>
          </cell>
        </row>
        <row r="1192">
          <cell r="A1192">
            <v>10128094911</v>
          </cell>
          <cell r="B1192" t="str">
            <v>石朗佟</v>
          </cell>
          <cell r="C1192" t="str">
            <v>0827管理人员</v>
          </cell>
          <cell r="D1192" t="str">
            <v>01管理岗</v>
          </cell>
          <cell r="E1192">
            <v>56.33</v>
          </cell>
        </row>
        <row r="1193">
          <cell r="A1193">
            <v>10128293213</v>
          </cell>
          <cell r="B1193" t="str">
            <v>李雅莉</v>
          </cell>
          <cell r="C1193" t="str">
            <v>0827管理人员</v>
          </cell>
          <cell r="D1193" t="str">
            <v>01管理岗</v>
          </cell>
          <cell r="E1193">
            <v>56</v>
          </cell>
        </row>
        <row r="1194">
          <cell r="A1194">
            <v>10128402906</v>
          </cell>
          <cell r="B1194" t="str">
            <v>周纪廷</v>
          </cell>
          <cell r="C1194" t="str">
            <v>0827管理人员</v>
          </cell>
          <cell r="D1194" t="str">
            <v>01管理岗</v>
          </cell>
          <cell r="E1194">
            <v>56</v>
          </cell>
        </row>
        <row r="1195">
          <cell r="A1195">
            <v>10128295503</v>
          </cell>
          <cell r="B1195" t="str">
            <v>王语</v>
          </cell>
          <cell r="C1195" t="str">
            <v>0827管理人员</v>
          </cell>
          <cell r="D1195" t="str">
            <v>01管理岗</v>
          </cell>
          <cell r="E1195">
            <v>56</v>
          </cell>
        </row>
        <row r="1196">
          <cell r="A1196">
            <v>10128342322</v>
          </cell>
          <cell r="B1196" t="str">
            <v>魏晚迎</v>
          </cell>
          <cell r="C1196" t="str">
            <v>0827管理人员</v>
          </cell>
          <cell r="D1196" t="str">
            <v>01管理岗</v>
          </cell>
          <cell r="E1196">
            <v>56</v>
          </cell>
        </row>
        <row r="1197">
          <cell r="A1197">
            <v>10128396916</v>
          </cell>
          <cell r="B1197" t="str">
            <v>杨燕</v>
          </cell>
          <cell r="C1197" t="str">
            <v>0827管理人员</v>
          </cell>
          <cell r="D1197" t="str">
            <v>01管理岗</v>
          </cell>
          <cell r="E1197">
            <v>56</v>
          </cell>
        </row>
        <row r="1198">
          <cell r="A1198">
            <v>10128093311</v>
          </cell>
          <cell r="B1198" t="str">
            <v>朱悦</v>
          </cell>
          <cell r="C1198" t="str">
            <v>0827管理人员</v>
          </cell>
          <cell r="D1198" t="str">
            <v>01管理岗</v>
          </cell>
          <cell r="E1198">
            <v>56</v>
          </cell>
        </row>
        <row r="1199">
          <cell r="A1199">
            <v>10128392928</v>
          </cell>
          <cell r="B1199" t="str">
            <v>甘莹</v>
          </cell>
          <cell r="C1199" t="str">
            <v>0827管理人员</v>
          </cell>
          <cell r="D1199" t="str">
            <v>01管理岗</v>
          </cell>
          <cell r="E1199">
            <v>56</v>
          </cell>
        </row>
        <row r="1200">
          <cell r="A1200">
            <v>10128296927</v>
          </cell>
          <cell r="B1200" t="str">
            <v>苏锦涛</v>
          </cell>
          <cell r="C1200" t="str">
            <v>0827管理人员</v>
          </cell>
          <cell r="D1200" t="str">
            <v>01管理岗</v>
          </cell>
          <cell r="E1200">
            <v>56</v>
          </cell>
        </row>
        <row r="1201">
          <cell r="A1201">
            <v>10128380719</v>
          </cell>
          <cell r="B1201" t="str">
            <v>王堃</v>
          </cell>
          <cell r="C1201" t="str">
            <v>0827管理人员</v>
          </cell>
          <cell r="D1201" t="str">
            <v>01管理岗</v>
          </cell>
          <cell r="E1201">
            <v>55.67</v>
          </cell>
        </row>
        <row r="1202">
          <cell r="A1202">
            <v>10128403522</v>
          </cell>
          <cell r="B1202" t="str">
            <v>王星媛</v>
          </cell>
          <cell r="C1202" t="str">
            <v>0827管理人员</v>
          </cell>
          <cell r="D1202" t="str">
            <v>01管理岗</v>
          </cell>
          <cell r="E1202">
            <v>55.67</v>
          </cell>
        </row>
        <row r="1203">
          <cell r="A1203">
            <v>10128090709</v>
          </cell>
          <cell r="B1203" t="str">
            <v>罗钰</v>
          </cell>
          <cell r="C1203" t="str">
            <v>0827管理人员</v>
          </cell>
          <cell r="D1203" t="str">
            <v>01管理岗</v>
          </cell>
          <cell r="E1203">
            <v>55.67</v>
          </cell>
        </row>
        <row r="1204">
          <cell r="A1204">
            <v>10128401816</v>
          </cell>
          <cell r="B1204" t="str">
            <v>曾江敏</v>
          </cell>
          <cell r="C1204" t="str">
            <v>0827管理人员</v>
          </cell>
          <cell r="D1204" t="str">
            <v>01管理岗</v>
          </cell>
          <cell r="E1204">
            <v>55.67</v>
          </cell>
        </row>
        <row r="1205">
          <cell r="A1205">
            <v>10128404805</v>
          </cell>
          <cell r="B1205" t="str">
            <v>符家骏</v>
          </cell>
          <cell r="C1205" t="str">
            <v>0827管理人员</v>
          </cell>
          <cell r="D1205" t="str">
            <v>01管理岗</v>
          </cell>
          <cell r="E1205">
            <v>55.67</v>
          </cell>
        </row>
        <row r="1206">
          <cell r="A1206">
            <v>10128292604</v>
          </cell>
          <cell r="B1206" t="str">
            <v>何成亿</v>
          </cell>
          <cell r="C1206" t="str">
            <v>0827管理人员</v>
          </cell>
          <cell r="D1206" t="str">
            <v>01管理岗</v>
          </cell>
          <cell r="E1206">
            <v>55.67</v>
          </cell>
        </row>
        <row r="1207">
          <cell r="A1207">
            <v>10128403314</v>
          </cell>
          <cell r="B1207" t="str">
            <v>杨世凡</v>
          </cell>
          <cell r="C1207" t="str">
            <v>0827管理人员</v>
          </cell>
          <cell r="D1207" t="str">
            <v>01管理岗</v>
          </cell>
          <cell r="E1207">
            <v>55.67</v>
          </cell>
        </row>
        <row r="1208">
          <cell r="A1208">
            <v>10128297929</v>
          </cell>
          <cell r="B1208" t="str">
            <v>周莹莹</v>
          </cell>
          <cell r="C1208" t="str">
            <v>0827管理人员</v>
          </cell>
          <cell r="D1208" t="str">
            <v>01管理岗</v>
          </cell>
          <cell r="E1208">
            <v>55.67</v>
          </cell>
        </row>
        <row r="1209">
          <cell r="A1209">
            <v>10128298222</v>
          </cell>
          <cell r="B1209" t="str">
            <v>刘贝贝</v>
          </cell>
          <cell r="C1209" t="str">
            <v>0827管理人员</v>
          </cell>
          <cell r="D1209" t="str">
            <v>01管理岗</v>
          </cell>
          <cell r="E1209">
            <v>55.67</v>
          </cell>
        </row>
        <row r="1210">
          <cell r="A1210">
            <v>10128393406</v>
          </cell>
          <cell r="B1210" t="str">
            <v>赵朝芳</v>
          </cell>
          <cell r="C1210" t="str">
            <v>0827管理人员</v>
          </cell>
          <cell r="D1210" t="str">
            <v>01管理岗</v>
          </cell>
          <cell r="E1210">
            <v>55.67</v>
          </cell>
        </row>
        <row r="1211">
          <cell r="A1211">
            <v>10128393427</v>
          </cell>
          <cell r="B1211" t="str">
            <v>曹姣</v>
          </cell>
          <cell r="C1211" t="str">
            <v>0827管理人员</v>
          </cell>
          <cell r="D1211" t="str">
            <v>01管理岗</v>
          </cell>
          <cell r="E1211">
            <v>55.33</v>
          </cell>
        </row>
        <row r="1212">
          <cell r="A1212">
            <v>10128395418</v>
          </cell>
          <cell r="B1212" t="str">
            <v>杨敏</v>
          </cell>
          <cell r="C1212" t="str">
            <v>0827管理人员</v>
          </cell>
          <cell r="D1212" t="str">
            <v>01管理岗</v>
          </cell>
          <cell r="E1212">
            <v>55.33</v>
          </cell>
        </row>
        <row r="1213">
          <cell r="A1213">
            <v>10128284229</v>
          </cell>
          <cell r="B1213" t="str">
            <v>吴青岩</v>
          </cell>
          <cell r="C1213" t="str">
            <v>0827管理人员</v>
          </cell>
          <cell r="D1213" t="str">
            <v>01管理岗</v>
          </cell>
          <cell r="E1213">
            <v>55.33</v>
          </cell>
        </row>
        <row r="1214">
          <cell r="A1214">
            <v>10128384012</v>
          </cell>
          <cell r="B1214" t="str">
            <v>李璇</v>
          </cell>
          <cell r="C1214" t="str">
            <v>0827管理人员</v>
          </cell>
          <cell r="D1214" t="str">
            <v>01管理岗</v>
          </cell>
          <cell r="E1214">
            <v>55.33</v>
          </cell>
        </row>
        <row r="1215">
          <cell r="A1215">
            <v>10128344409</v>
          </cell>
          <cell r="B1215" t="str">
            <v>成依依</v>
          </cell>
          <cell r="C1215" t="str">
            <v>0827管理人员</v>
          </cell>
          <cell r="D1215" t="str">
            <v>01管理岗</v>
          </cell>
          <cell r="E1215">
            <v>55.33</v>
          </cell>
        </row>
        <row r="1216">
          <cell r="A1216">
            <v>10128287522</v>
          </cell>
          <cell r="B1216" t="str">
            <v>王永波</v>
          </cell>
          <cell r="C1216" t="str">
            <v>0827管理人员</v>
          </cell>
          <cell r="D1216" t="str">
            <v>01管理岗</v>
          </cell>
          <cell r="E1216">
            <v>55</v>
          </cell>
        </row>
        <row r="1217">
          <cell r="A1217">
            <v>10128094312</v>
          </cell>
          <cell r="B1217" t="str">
            <v>王玲</v>
          </cell>
          <cell r="C1217" t="str">
            <v>0827管理人员</v>
          </cell>
          <cell r="D1217" t="str">
            <v>01管理岗</v>
          </cell>
          <cell r="E1217">
            <v>55</v>
          </cell>
        </row>
        <row r="1218">
          <cell r="A1218">
            <v>10128344610</v>
          </cell>
          <cell r="B1218" t="str">
            <v>倪利萍</v>
          </cell>
          <cell r="C1218" t="str">
            <v>0827管理人员</v>
          </cell>
          <cell r="D1218" t="str">
            <v>01管理岗</v>
          </cell>
          <cell r="E1218">
            <v>55</v>
          </cell>
        </row>
        <row r="1219">
          <cell r="A1219">
            <v>10128284018</v>
          </cell>
          <cell r="B1219" t="str">
            <v>李程霞</v>
          </cell>
          <cell r="C1219" t="str">
            <v>0827管理人员</v>
          </cell>
          <cell r="D1219" t="str">
            <v>01管理岗</v>
          </cell>
          <cell r="E1219">
            <v>55</v>
          </cell>
        </row>
        <row r="1220">
          <cell r="A1220">
            <v>10128286021</v>
          </cell>
          <cell r="B1220" t="str">
            <v>张楚雪</v>
          </cell>
          <cell r="C1220" t="str">
            <v>0827管理人员</v>
          </cell>
          <cell r="D1220" t="str">
            <v>01管理岗</v>
          </cell>
          <cell r="E1220">
            <v>55</v>
          </cell>
        </row>
        <row r="1221">
          <cell r="A1221">
            <v>10128291603</v>
          </cell>
          <cell r="B1221" t="str">
            <v>王鑫</v>
          </cell>
          <cell r="C1221" t="str">
            <v>0827管理人员</v>
          </cell>
          <cell r="D1221" t="str">
            <v>01管理岗</v>
          </cell>
          <cell r="E1221">
            <v>55</v>
          </cell>
        </row>
        <row r="1222">
          <cell r="A1222">
            <v>10128294624</v>
          </cell>
          <cell r="B1222" t="str">
            <v>郭旋</v>
          </cell>
          <cell r="C1222" t="str">
            <v>0827管理人员</v>
          </cell>
          <cell r="D1222" t="str">
            <v>01管理岗</v>
          </cell>
          <cell r="E1222">
            <v>55</v>
          </cell>
        </row>
        <row r="1223">
          <cell r="A1223">
            <v>10128344715</v>
          </cell>
          <cell r="B1223" t="str">
            <v>黄旭</v>
          </cell>
          <cell r="C1223" t="str">
            <v>0827管理人员</v>
          </cell>
          <cell r="D1223" t="str">
            <v>01管理岗</v>
          </cell>
          <cell r="E1223">
            <v>54.67</v>
          </cell>
        </row>
        <row r="1224">
          <cell r="A1224">
            <v>10128095130</v>
          </cell>
          <cell r="B1224" t="str">
            <v>赵洁</v>
          </cell>
          <cell r="C1224" t="str">
            <v>0827管理人员</v>
          </cell>
          <cell r="D1224" t="str">
            <v>01管理岗</v>
          </cell>
          <cell r="E1224">
            <v>54.67</v>
          </cell>
        </row>
        <row r="1225">
          <cell r="A1225">
            <v>10128291612</v>
          </cell>
          <cell r="B1225" t="str">
            <v>彭露</v>
          </cell>
          <cell r="C1225" t="str">
            <v>0827管理人员</v>
          </cell>
          <cell r="D1225" t="str">
            <v>01管理岗</v>
          </cell>
          <cell r="E1225">
            <v>54.67</v>
          </cell>
        </row>
        <row r="1226">
          <cell r="A1226">
            <v>10128095122</v>
          </cell>
          <cell r="B1226" t="str">
            <v>尹媛红</v>
          </cell>
          <cell r="C1226" t="str">
            <v>0827管理人员</v>
          </cell>
          <cell r="D1226" t="str">
            <v>01管理岗</v>
          </cell>
          <cell r="E1226">
            <v>54.67</v>
          </cell>
        </row>
        <row r="1227">
          <cell r="A1227">
            <v>10128083113</v>
          </cell>
          <cell r="B1227" t="str">
            <v>王瑀莹</v>
          </cell>
          <cell r="C1227" t="str">
            <v>0827管理人员</v>
          </cell>
          <cell r="D1227" t="str">
            <v>01管理岗</v>
          </cell>
          <cell r="E1227">
            <v>54.67</v>
          </cell>
        </row>
        <row r="1228">
          <cell r="A1228">
            <v>10128346612</v>
          </cell>
          <cell r="B1228" t="str">
            <v>陶甜</v>
          </cell>
          <cell r="C1228" t="str">
            <v>0827管理人员</v>
          </cell>
          <cell r="D1228" t="str">
            <v>01管理岗</v>
          </cell>
          <cell r="E1228">
            <v>54.67</v>
          </cell>
        </row>
        <row r="1229">
          <cell r="A1229">
            <v>10128382209</v>
          </cell>
          <cell r="B1229" t="str">
            <v>罗迪丹</v>
          </cell>
          <cell r="C1229" t="str">
            <v>0827管理人员</v>
          </cell>
          <cell r="D1229" t="str">
            <v>01管理岗</v>
          </cell>
          <cell r="E1229">
            <v>54.67</v>
          </cell>
        </row>
        <row r="1230">
          <cell r="A1230">
            <v>10128291610</v>
          </cell>
          <cell r="B1230" t="str">
            <v>张静</v>
          </cell>
          <cell r="C1230" t="str">
            <v>0827管理人员</v>
          </cell>
          <cell r="D1230" t="str">
            <v>01管理岗</v>
          </cell>
          <cell r="E1230">
            <v>54.67</v>
          </cell>
        </row>
        <row r="1231">
          <cell r="A1231">
            <v>10128096326</v>
          </cell>
          <cell r="B1231" t="str">
            <v>陈婧</v>
          </cell>
          <cell r="C1231" t="str">
            <v>0827管理人员</v>
          </cell>
          <cell r="D1231" t="str">
            <v>01管理岗</v>
          </cell>
          <cell r="E1231">
            <v>54.33</v>
          </cell>
        </row>
        <row r="1232">
          <cell r="A1232">
            <v>10128096801</v>
          </cell>
          <cell r="B1232" t="str">
            <v>帅春燕</v>
          </cell>
          <cell r="C1232" t="str">
            <v>0827管理人员</v>
          </cell>
          <cell r="D1232" t="str">
            <v>01管理岗</v>
          </cell>
          <cell r="E1232">
            <v>54.33</v>
          </cell>
        </row>
        <row r="1233">
          <cell r="A1233">
            <v>10128403403</v>
          </cell>
          <cell r="B1233" t="str">
            <v>杨蕾</v>
          </cell>
          <cell r="C1233" t="str">
            <v>0827管理人员</v>
          </cell>
          <cell r="D1233" t="str">
            <v>01管理岗</v>
          </cell>
          <cell r="E1233">
            <v>54.33</v>
          </cell>
        </row>
        <row r="1234">
          <cell r="A1234">
            <v>10128287103</v>
          </cell>
          <cell r="B1234" t="str">
            <v>向晨晖</v>
          </cell>
          <cell r="C1234" t="str">
            <v>0827管理人员</v>
          </cell>
          <cell r="D1234" t="str">
            <v>01管理岗</v>
          </cell>
          <cell r="E1234">
            <v>54.33</v>
          </cell>
        </row>
        <row r="1235">
          <cell r="A1235">
            <v>10128281324</v>
          </cell>
          <cell r="B1235" t="str">
            <v>石雨晨</v>
          </cell>
          <cell r="C1235" t="str">
            <v>0827管理人员</v>
          </cell>
          <cell r="D1235" t="str">
            <v>01管理岗</v>
          </cell>
          <cell r="E1235">
            <v>54.33</v>
          </cell>
        </row>
        <row r="1236">
          <cell r="A1236">
            <v>10128401026</v>
          </cell>
          <cell r="B1236" t="str">
            <v>韦卓然</v>
          </cell>
          <cell r="C1236" t="str">
            <v>0827管理人员</v>
          </cell>
          <cell r="D1236" t="str">
            <v>01管理岗</v>
          </cell>
          <cell r="E1236">
            <v>54.33</v>
          </cell>
        </row>
        <row r="1237">
          <cell r="A1237">
            <v>10128283317</v>
          </cell>
          <cell r="B1237" t="str">
            <v>陈茜</v>
          </cell>
          <cell r="C1237" t="str">
            <v>0827管理人员</v>
          </cell>
          <cell r="D1237" t="str">
            <v>01管理岗</v>
          </cell>
          <cell r="E1237">
            <v>54.33</v>
          </cell>
        </row>
        <row r="1238">
          <cell r="A1238">
            <v>10128082718</v>
          </cell>
          <cell r="B1238" t="str">
            <v>钟强</v>
          </cell>
          <cell r="C1238" t="str">
            <v>0827管理人员</v>
          </cell>
          <cell r="D1238" t="str">
            <v>01管理岗</v>
          </cell>
          <cell r="E1238">
            <v>54.33</v>
          </cell>
        </row>
        <row r="1239">
          <cell r="A1239">
            <v>10128384928</v>
          </cell>
          <cell r="B1239" t="str">
            <v>从玉坤</v>
          </cell>
          <cell r="C1239" t="str">
            <v>0827管理人员</v>
          </cell>
          <cell r="D1239" t="str">
            <v>01管理岗</v>
          </cell>
          <cell r="E1239">
            <v>54</v>
          </cell>
        </row>
        <row r="1240">
          <cell r="A1240">
            <v>10128294421</v>
          </cell>
          <cell r="B1240" t="str">
            <v>黄雪梅</v>
          </cell>
          <cell r="C1240" t="str">
            <v>0827管理人员</v>
          </cell>
          <cell r="D1240" t="str">
            <v>01管理岗</v>
          </cell>
          <cell r="E1240">
            <v>54</v>
          </cell>
        </row>
        <row r="1241">
          <cell r="A1241">
            <v>10128397120</v>
          </cell>
          <cell r="B1241" t="str">
            <v>姚爽</v>
          </cell>
          <cell r="C1241" t="str">
            <v>0827管理人员</v>
          </cell>
          <cell r="D1241" t="str">
            <v>01管理岗</v>
          </cell>
          <cell r="E1241">
            <v>54</v>
          </cell>
        </row>
        <row r="1242">
          <cell r="A1242">
            <v>10128287611</v>
          </cell>
          <cell r="B1242" t="str">
            <v>刘瑶</v>
          </cell>
          <cell r="C1242" t="str">
            <v>0827管理人员</v>
          </cell>
          <cell r="D1242" t="str">
            <v>01管理岗</v>
          </cell>
          <cell r="E1242">
            <v>54</v>
          </cell>
        </row>
        <row r="1243">
          <cell r="A1243">
            <v>10128343917</v>
          </cell>
          <cell r="B1243" t="str">
            <v>李快芬</v>
          </cell>
          <cell r="C1243" t="str">
            <v>0827管理人员</v>
          </cell>
          <cell r="D1243" t="str">
            <v>01管理岗</v>
          </cell>
          <cell r="E1243">
            <v>54</v>
          </cell>
        </row>
        <row r="1244">
          <cell r="A1244">
            <v>10128090710</v>
          </cell>
          <cell r="B1244" t="str">
            <v>敖晓峰</v>
          </cell>
          <cell r="C1244" t="str">
            <v>0827管理人员</v>
          </cell>
          <cell r="D1244" t="str">
            <v>01管理岗</v>
          </cell>
          <cell r="E1244">
            <v>54</v>
          </cell>
        </row>
        <row r="1245">
          <cell r="A1245">
            <v>10128395525</v>
          </cell>
          <cell r="B1245" t="str">
            <v>邹玖菊</v>
          </cell>
          <cell r="C1245" t="str">
            <v>0827管理人员</v>
          </cell>
          <cell r="D1245" t="str">
            <v>01管理岗</v>
          </cell>
          <cell r="E1245">
            <v>54</v>
          </cell>
        </row>
        <row r="1246">
          <cell r="A1246">
            <v>10128382118</v>
          </cell>
          <cell r="B1246" t="str">
            <v>刘雯雯</v>
          </cell>
          <cell r="C1246" t="str">
            <v>0827管理人员</v>
          </cell>
          <cell r="D1246" t="str">
            <v>01管理岗</v>
          </cell>
          <cell r="E1246">
            <v>54</v>
          </cell>
        </row>
        <row r="1247">
          <cell r="A1247">
            <v>10128400430</v>
          </cell>
          <cell r="B1247" t="str">
            <v>黄琳薇</v>
          </cell>
          <cell r="C1247" t="str">
            <v>0827管理人员</v>
          </cell>
          <cell r="D1247" t="str">
            <v>01管理岗</v>
          </cell>
          <cell r="E1247">
            <v>54</v>
          </cell>
        </row>
        <row r="1248">
          <cell r="A1248">
            <v>10128383816</v>
          </cell>
          <cell r="B1248" t="str">
            <v>徐子雅</v>
          </cell>
          <cell r="C1248" t="str">
            <v>0827管理人员</v>
          </cell>
          <cell r="D1248" t="str">
            <v>01管理岗</v>
          </cell>
          <cell r="E1248">
            <v>54</v>
          </cell>
        </row>
        <row r="1249">
          <cell r="A1249">
            <v>10128401515</v>
          </cell>
          <cell r="B1249" t="str">
            <v>李大莉</v>
          </cell>
          <cell r="C1249" t="str">
            <v>0827管理人员</v>
          </cell>
          <cell r="D1249" t="str">
            <v>01管理岗</v>
          </cell>
          <cell r="E1249">
            <v>54</v>
          </cell>
        </row>
        <row r="1250">
          <cell r="A1250">
            <v>10128081417</v>
          </cell>
          <cell r="B1250" t="str">
            <v>王云</v>
          </cell>
          <cell r="C1250" t="str">
            <v>0827管理人员</v>
          </cell>
          <cell r="D1250" t="str">
            <v>01管理岗</v>
          </cell>
          <cell r="E1250">
            <v>54</v>
          </cell>
        </row>
        <row r="1251">
          <cell r="A1251">
            <v>10128395507</v>
          </cell>
          <cell r="B1251" t="str">
            <v>杨凌</v>
          </cell>
          <cell r="C1251" t="str">
            <v>0827管理人员</v>
          </cell>
          <cell r="D1251" t="str">
            <v>01管理岗</v>
          </cell>
          <cell r="E1251">
            <v>54</v>
          </cell>
        </row>
        <row r="1252">
          <cell r="A1252">
            <v>10128343902</v>
          </cell>
          <cell r="B1252" t="str">
            <v>吴为民</v>
          </cell>
          <cell r="C1252" t="str">
            <v>0827管理人员</v>
          </cell>
          <cell r="D1252" t="str">
            <v>01管理岗</v>
          </cell>
          <cell r="E1252">
            <v>54</v>
          </cell>
        </row>
        <row r="1253">
          <cell r="A1253">
            <v>10128396215</v>
          </cell>
          <cell r="B1253" t="str">
            <v>梁伟</v>
          </cell>
          <cell r="C1253" t="str">
            <v>0827管理人员</v>
          </cell>
          <cell r="D1253" t="str">
            <v>01管理岗</v>
          </cell>
          <cell r="E1253">
            <v>53.67</v>
          </cell>
        </row>
        <row r="1254">
          <cell r="A1254">
            <v>10128380926</v>
          </cell>
          <cell r="B1254" t="str">
            <v>李睿</v>
          </cell>
          <cell r="C1254" t="str">
            <v>0827管理人员</v>
          </cell>
          <cell r="D1254" t="str">
            <v>01管理岗</v>
          </cell>
          <cell r="E1254">
            <v>53.67</v>
          </cell>
        </row>
        <row r="1255">
          <cell r="A1255">
            <v>10128397507</v>
          </cell>
          <cell r="B1255" t="str">
            <v>余维维</v>
          </cell>
          <cell r="C1255" t="str">
            <v>0827管理人员</v>
          </cell>
          <cell r="D1255" t="str">
            <v>01管理岗</v>
          </cell>
          <cell r="E1255">
            <v>53.67</v>
          </cell>
        </row>
        <row r="1256">
          <cell r="A1256">
            <v>10128396710</v>
          </cell>
          <cell r="B1256" t="str">
            <v>王肖芳</v>
          </cell>
          <cell r="C1256" t="str">
            <v>0827管理人员</v>
          </cell>
          <cell r="D1256" t="str">
            <v>01管理岗</v>
          </cell>
          <cell r="E1256">
            <v>53.67</v>
          </cell>
        </row>
        <row r="1257">
          <cell r="A1257">
            <v>10128284204</v>
          </cell>
          <cell r="B1257" t="str">
            <v>沈尧舜</v>
          </cell>
          <cell r="C1257" t="str">
            <v>0827管理人员</v>
          </cell>
          <cell r="D1257" t="str">
            <v>01管理岗</v>
          </cell>
          <cell r="E1257">
            <v>53.67</v>
          </cell>
        </row>
        <row r="1258">
          <cell r="A1258">
            <v>10128396315</v>
          </cell>
          <cell r="B1258" t="str">
            <v>李宏利</v>
          </cell>
          <cell r="C1258" t="str">
            <v>0827管理人员</v>
          </cell>
          <cell r="D1258" t="str">
            <v>01管理岗</v>
          </cell>
          <cell r="E1258">
            <v>53.67</v>
          </cell>
        </row>
        <row r="1259">
          <cell r="A1259">
            <v>10128095725</v>
          </cell>
          <cell r="B1259" t="str">
            <v>安艳琴</v>
          </cell>
          <cell r="C1259" t="str">
            <v>0827管理人员</v>
          </cell>
          <cell r="D1259" t="str">
            <v>01管理岗</v>
          </cell>
          <cell r="E1259">
            <v>53.67</v>
          </cell>
        </row>
        <row r="1260">
          <cell r="A1260">
            <v>10128293813</v>
          </cell>
          <cell r="B1260" t="str">
            <v>杨跨敏</v>
          </cell>
          <cell r="C1260" t="str">
            <v>0827管理人员</v>
          </cell>
          <cell r="D1260" t="str">
            <v>01管理岗</v>
          </cell>
          <cell r="E1260">
            <v>53.67</v>
          </cell>
        </row>
        <row r="1261">
          <cell r="A1261">
            <v>10128384415</v>
          </cell>
          <cell r="B1261" t="str">
            <v>张小芳</v>
          </cell>
          <cell r="C1261" t="str">
            <v>0827管理人员</v>
          </cell>
          <cell r="D1261" t="str">
            <v>01管理岗</v>
          </cell>
          <cell r="E1261">
            <v>53.67</v>
          </cell>
        </row>
        <row r="1262">
          <cell r="A1262">
            <v>10128341309</v>
          </cell>
          <cell r="B1262" t="str">
            <v>孙佳</v>
          </cell>
          <cell r="C1262" t="str">
            <v>0827管理人员</v>
          </cell>
          <cell r="D1262" t="str">
            <v>01管理岗</v>
          </cell>
          <cell r="E1262">
            <v>53.33</v>
          </cell>
        </row>
        <row r="1263">
          <cell r="A1263">
            <v>10128297426</v>
          </cell>
          <cell r="B1263" t="str">
            <v>杨雪</v>
          </cell>
          <cell r="C1263" t="str">
            <v>0827管理人员</v>
          </cell>
          <cell r="D1263" t="str">
            <v>01管理岗</v>
          </cell>
          <cell r="E1263">
            <v>53.33</v>
          </cell>
        </row>
        <row r="1264">
          <cell r="A1264">
            <v>10128404505</v>
          </cell>
          <cell r="B1264" t="str">
            <v>孙腾</v>
          </cell>
          <cell r="C1264" t="str">
            <v>0827管理人员</v>
          </cell>
          <cell r="D1264" t="str">
            <v>01管理岗</v>
          </cell>
          <cell r="E1264">
            <v>53.33</v>
          </cell>
        </row>
        <row r="1265">
          <cell r="A1265">
            <v>10128293017</v>
          </cell>
          <cell r="B1265" t="str">
            <v>余雨蓉</v>
          </cell>
          <cell r="C1265" t="str">
            <v>0827管理人员</v>
          </cell>
          <cell r="D1265" t="str">
            <v>01管理岗</v>
          </cell>
          <cell r="E1265">
            <v>53.33</v>
          </cell>
        </row>
        <row r="1266">
          <cell r="A1266">
            <v>10128342501</v>
          </cell>
          <cell r="B1266" t="str">
            <v>王艳</v>
          </cell>
          <cell r="C1266" t="str">
            <v>0827管理人员</v>
          </cell>
          <cell r="D1266" t="str">
            <v>01管理岗</v>
          </cell>
          <cell r="E1266">
            <v>53.33</v>
          </cell>
        </row>
        <row r="1267">
          <cell r="A1267">
            <v>10128298922</v>
          </cell>
          <cell r="B1267" t="str">
            <v>陈美璘</v>
          </cell>
          <cell r="C1267" t="str">
            <v>0827管理人员</v>
          </cell>
          <cell r="D1267" t="str">
            <v>01管理岗</v>
          </cell>
          <cell r="E1267">
            <v>53.33</v>
          </cell>
        </row>
        <row r="1268">
          <cell r="A1268">
            <v>10128342909</v>
          </cell>
          <cell r="B1268" t="str">
            <v>王林</v>
          </cell>
          <cell r="C1268" t="str">
            <v>0827管理人员</v>
          </cell>
          <cell r="D1268" t="str">
            <v>01管理岗</v>
          </cell>
          <cell r="E1268">
            <v>53.33</v>
          </cell>
        </row>
        <row r="1269">
          <cell r="A1269">
            <v>10128280307</v>
          </cell>
          <cell r="B1269" t="str">
            <v>梁凤娈</v>
          </cell>
          <cell r="C1269" t="str">
            <v>0827管理人员</v>
          </cell>
          <cell r="D1269" t="str">
            <v>01管理岗</v>
          </cell>
          <cell r="E1269">
            <v>53</v>
          </cell>
        </row>
        <row r="1270">
          <cell r="A1270">
            <v>10128091410</v>
          </cell>
          <cell r="B1270" t="str">
            <v>王冰玉</v>
          </cell>
          <cell r="C1270" t="str">
            <v>0827管理人员</v>
          </cell>
          <cell r="D1270" t="str">
            <v>01管理岗</v>
          </cell>
          <cell r="E1270">
            <v>53</v>
          </cell>
        </row>
        <row r="1271">
          <cell r="A1271">
            <v>10128296325</v>
          </cell>
          <cell r="B1271" t="str">
            <v>林城杏</v>
          </cell>
          <cell r="C1271" t="str">
            <v>0827管理人员</v>
          </cell>
          <cell r="D1271" t="str">
            <v>01管理岗</v>
          </cell>
          <cell r="E1271">
            <v>53</v>
          </cell>
        </row>
        <row r="1272">
          <cell r="A1272">
            <v>10128284312</v>
          </cell>
          <cell r="B1272" t="str">
            <v>姚恩雪</v>
          </cell>
          <cell r="C1272" t="str">
            <v>0827管理人员</v>
          </cell>
          <cell r="D1272" t="str">
            <v>01管理岗</v>
          </cell>
          <cell r="E1272">
            <v>52.67</v>
          </cell>
        </row>
        <row r="1273">
          <cell r="A1273">
            <v>10128288411</v>
          </cell>
          <cell r="B1273" t="str">
            <v>左茜瑜</v>
          </cell>
          <cell r="C1273" t="str">
            <v>0827管理人员</v>
          </cell>
          <cell r="D1273" t="str">
            <v>01管理岗</v>
          </cell>
          <cell r="E1273">
            <v>52.67</v>
          </cell>
        </row>
        <row r="1274">
          <cell r="A1274">
            <v>10128293417</v>
          </cell>
          <cell r="B1274" t="str">
            <v>刘雪婷</v>
          </cell>
          <cell r="C1274" t="str">
            <v>0827管理人员</v>
          </cell>
          <cell r="D1274" t="str">
            <v>01管理岗</v>
          </cell>
          <cell r="E1274">
            <v>52.67</v>
          </cell>
        </row>
        <row r="1275">
          <cell r="A1275">
            <v>10128095323</v>
          </cell>
          <cell r="B1275" t="str">
            <v>班慧敏</v>
          </cell>
          <cell r="C1275" t="str">
            <v>0827管理人员</v>
          </cell>
          <cell r="D1275" t="str">
            <v>01管理岗</v>
          </cell>
          <cell r="E1275">
            <v>52.67</v>
          </cell>
        </row>
        <row r="1276">
          <cell r="A1276">
            <v>10128390222</v>
          </cell>
          <cell r="B1276" t="str">
            <v>余艳雯</v>
          </cell>
          <cell r="C1276" t="str">
            <v>0827管理人员</v>
          </cell>
          <cell r="D1276" t="str">
            <v>01管理岗</v>
          </cell>
          <cell r="E1276">
            <v>52.67</v>
          </cell>
        </row>
        <row r="1277">
          <cell r="A1277">
            <v>10128287607</v>
          </cell>
          <cell r="B1277" t="str">
            <v>唐胤超</v>
          </cell>
          <cell r="C1277" t="str">
            <v>0827管理人员</v>
          </cell>
          <cell r="D1277" t="str">
            <v>01管理岗</v>
          </cell>
          <cell r="E1277">
            <v>52.67</v>
          </cell>
        </row>
        <row r="1278">
          <cell r="A1278">
            <v>10128282424</v>
          </cell>
          <cell r="B1278" t="str">
            <v>杨艳</v>
          </cell>
          <cell r="C1278" t="str">
            <v>0827管理人员</v>
          </cell>
          <cell r="D1278" t="str">
            <v>01管理岗</v>
          </cell>
          <cell r="E1278">
            <v>52.67</v>
          </cell>
        </row>
        <row r="1279">
          <cell r="A1279">
            <v>10128286030</v>
          </cell>
          <cell r="B1279" t="str">
            <v>陈艺</v>
          </cell>
          <cell r="C1279" t="str">
            <v>0827管理人员</v>
          </cell>
          <cell r="D1279" t="str">
            <v>01管理岗</v>
          </cell>
          <cell r="E1279">
            <v>52.67</v>
          </cell>
        </row>
        <row r="1280">
          <cell r="A1280">
            <v>10128292522</v>
          </cell>
          <cell r="B1280" t="str">
            <v>秦志佳</v>
          </cell>
          <cell r="C1280" t="str">
            <v>0827管理人员</v>
          </cell>
          <cell r="D1280" t="str">
            <v>01管理岗</v>
          </cell>
          <cell r="E1280">
            <v>52.67</v>
          </cell>
        </row>
        <row r="1281">
          <cell r="A1281">
            <v>10128402513</v>
          </cell>
          <cell r="B1281" t="str">
            <v>王琴</v>
          </cell>
          <cell r="C1281" t="str">
            <v>0827管理人员</v>
          </cell>
          <cell r="D1281" t="str">
            <v>01管理岗</v>
          </cell>
          <cell r="E1281">
            <v>52.67</v>
          </cell>
        </row>
        <row r="1282">
          <cell r="A1282">
            <v>10128285920</v>
          </cell>
          <cell r="B1282" t="str">
            <v>宋维艺</v>
          </cell>
          <cell r="C1282" t="str">
            <v>0827管理人员</v>
          </cell>
          <cell r="D1282" t="str">
            <v>01管理岗</v>
          </cell>
          <cell r="E1282">
            <v>52.33</v>
          </cell>
        </row>
        <row r="1283">
          <cell r="A1283">
            <v>10128400416</v>
          </cell>
          <cell r="B1283" t="str">
            <v>肖祥</v>
          </cell>
          <cell r="C1283" t="str">
            <v>0827管理人员</v>
          </cell>
          <cell r="D1283" t="str">
            <v>01管理岗</v>
          </cell>
          <cell r="E1283">
            <v>52.33</v>
          </cell>
        </row>
        <row r="1284">
          <cell r="A1284">
            <v>10128084929</v>
          </cell>
          <cell r="B1284" t="str">
            <v>韩梅</v>
          </cell>
          <cell r="C1284" t="str">
            <v>0827管理人员</v>
          </cell>
          <cell r="D1284" t="str">
            <v>01管理岗</v>
          </cell>
          <cell r="E1284">
            <v>52.33</v>
          </cell>
        </row>
        <row r="1285">
          <cell r="A1285">
            <v>10128346124</v>
          </cell>
          <cell r="B1285" t="str">
            <v>杜朝梅</v>
          </cell>
          <cell r="C1285" t="str">
            <v>0827管理人员</v>
          </cell>
          <cell r="D1285" t="str">
            <v>01管理岗</v>
          </cell>
          <cell r="E1285">
            <v>52.33</v>
          </cell>
        </row>
        <row r="1286">
          <cell r="A1286">
            <v>10128345410</v>
          </cell>
          <cell r="B1286" t="str">
            <v>冯满玉</v>
          </cell>
          <cell r="C1286" t="str">
            <v>0827管理人员</v>
          </cell>
          <cell r="D1286" t="str">
            <v>01管理岗</v>
          </cell>
          <cell r="E1286">
            <v>52.33</v>
          </cell>
        </row>
        <row r="1287">
          <cell r="A1287">
            <v>10128080822</v>
          </cell>
          <cell r="B1287" t="str">
            <v>徐方晴</v>
          </cell>
          <cell r="C1287" t="str">
            <v>0827管理人员</v>
          </cell>
          <cell r="D1287" t="str">
            <v>01管理岗</v>
          </cell>
          <cell r="E1287">
            <v>52.33</v>
          </cell>
        </row>
        <row r="1288">
          <cell r="A1288">
            <v>10128296618</v>
          </cell>
          <cell r="B1288" t="str">
            <v>赵曼伊</v>
          </cell>
          <cell r="C1288" t="str">
            <v>0827管理人员</v>
          </cell>
          <cell r="D1288" t="str">
            <v>01管理岗</v>
          </cell>
          <cell r="E1288">
            <v>52</v>
          </cell>
        </row>
        <row r="1289">
          <cell r="A1289">
            <v>10128392711</v>
          </cell>
          <cell r="B1289" t="str">
            <v>邢东亮</v>
          </cell>
          <cell r="C1289" t="str">
            <v>0827管理人员</v>
          </cell>
          <cell r="D1289" t="str">
            <v>01管理岗</v>
          </cell>
          <cell r="E1289">
            <v>52</v>
          </cell>
        </row>
        <row r="1290">
          <cell r="A1290">
            <v>10128287228</v>
          </cell>
          <cell r="B1290" t="str">
            <v>尚青云</v>
          </cell>
          <cell r="C1290" t="str">
            <v>0827管理人员</v>
          </cell>
          <cell r="D1290" t="str">
            <v>01管理岗</v>
          </cell>
          <cell r="E1290">
            <v>52</v>
          </cell>
        </row>
        <row r="1291">
          <cell r="A1291">
            <v>10128347819</v>
          </cell>
          <cell r="B1291" t="str">
            <v>胡仕川</v>
          </cell>
          <cell r="C1291" t="str">
            <v>0827管理人员</v>
          </cell>
          <cell r="D1291" t="str">
            <v>01管理岗</v>
          </cell>
          <cell r="E1291">
            <v>52</v>
          </cell>
        </row>
        <row r="1292">
          <cell r="A1292">
            <v>10128287327</v>
          </cell>
          <cell r="B1292" t="str">
            <v>王琳琳</v>
          </cell>
          <cell r="C1292" t="str">
            <v>0827管理人员</v>
          </cell>
          <cell r="D1292" t="str">
            <v>01管理岗</v>
          </cell>
          <cell r="E1292">
            <v>52</v>
          </cell>
        </row>
        <row r="1293">
          <cell r="A1293">
            <v>10128281627</v>
          </cell>
          <cell r="B1293" t="str">
            <v>陈荣雪</v>
          </cell>
          <cell r="C1293" t="str">
            <v>0827管理人员</v>
          </cell>
          <cell r="D1293" t="str">
            <v>01管理岗</v>
          </cell>
          <cell r="E1293">
            <v>51.67</v>
          </cell>
        </row>
        <row r="1294">
          <cell r="A1294">
            <v>10128343927</v>
          </cell>
          <cell r="B1294" t="str">
            <v>陈富涛</v>
          </cell>
          <cell r="C1294" t="str">
            <v>0827管理人员</v>
          </cell>
          <cell r="D1294" t="str">
            <v>01管理岗</v>
          </cell>
          <cell r="E1294">
            <v>51.67</v>
          </cell>
        </row>
        <row r="1295">
          <cell r="A1295">
            <v>10128081023</v>
          </cell>
          <cell r="B1295" t="str">
            <v>曾凡静</v>
          </cell>
          <cell r="C1295" t="str">
            <v>0827管理人员</v>
          </cell>
          <cell r="D1295" t="str">
            <v>01管理岗</v>
          </cell>
          <cell r="E1295">
            <v>51.67</v>
          </cell>
        </row>
        <row r="1296">
          <cell r="A1296">
            <v>10128404905</v>
          </cell>
          <cell r="B1296" t="str">
            <v>戴泓宇</v>
          </cell>
          <cell r="C1296" t="str">
            <v>0827管理人员</v>
          </cell>
          <cell r="D1296" t="str">
            <v>01管理岗</v>
          </cell>
          <cell r="E1296">
            <v>51.67</v>
          </cell>
        </row>
        <row r="1297">
          <cell r="A1297">
            <v>10128080707</v>
          </cell>
          <cell r="B1297" t="str">
            <v>税林敏</v>
          </cell>
          <cell r="C1297" t="str">
            <v>0827管理人员</v>
          </cell>
          <cell r="D1297" t="str">
            <v>01管理岗</v>
          </cell>
          <cell r="E1297">
            <v>51.67</v>
          </cell>
        </row>
        <row r="1298">
          <cell r="A1298">
            <v>10128082529</v>
          </cell>
          <cell r="B1298" t="str">
            <v>胡静洁</v>
          </cell>
          <cell r="C1298" t="str">
            <v>0827管理人员</v>
          </cell>
          <cell r="D1298" t="str">
            <v>01管理岗</v>
          </cell>
          <cell r="E1298">
            <v>51.67</v>
          </cell>
        </row>
        <row r="1299">
          <cell r="A1299">
            <v>10128394321</v>
          </cell>
          <cell r="B1299" t="str">
            <v>刘畅</v>
          </cell>
          <cell r="C1299" t="str">
            <v>0827管理人员</v>
          </cell>
          <cell r="D1299" t="str">
            <v>01管理岗</v>
          </cell>
          <cell r="E1299">
            <v>51.67</v>
          </cell>
        </row>
        <row r="1300">
          <cell r="A1300">
            <v>10128398322</v>
          </cell>
          <cell r="B1300" t="str">
            <v>张迪</v>
          </cell>
          <cell r="C1300" t="str">
            <v>0827管理人员</v>
          </cell>
          <cell r="D1300" t="str">
            <v>01管理岗</v>
          </cell>
          <cell r="E1300">
            <v>51.67</v>
          </cell>
        </row>
        <row r="1301">
          <cell r="A1301">
            <v>10128349108</v>
          </cell>
          <cell r="B1301" t="str">
            <v>金晶</v>
          </cell>
          <cell r="C1301" t="str">
            <v>0827管理人员</v>
          </cell>
          <cell r="D1301" t="str">
            <v>01管理岗</v>
          </cell>
          <cell r="E1301">
            <v>51.67</v>
          </cell>
        </row>
        <row r="1302">
          <cell r="A1302">
            <v>10128396023</v>
          </cell>
          <cell r="B1302" t="str">
            <v>付汉敏</v>
          </cell>
          <cell r="C1302" t="str">
            <v>0827管理人员</v>
          </cell>
          <cell r="D1302" t="str">
            <v>01管理岗</v>
          </cell>
          <cell r="E1302">
            <v>51.67</v>
          </cell>
        </row>
        <row r="1303">
          <cell r="A1303">
            <v>10128382507</v>
          </cell>
          <cell r="B1303" t="str">
            <v>梅谭</v>
          </cell>
          <cell r="C1303" t="str">
            <v>0827管理人员</v>
          </cell>
          <cell r="D1303" t="str">
            <v>01管理岗</v>
          </cell>
          <cell r="E1303">
            <v>51.67</v>
          </cell>
        </row>
        <row r="1304">
          <cell r="A1304">
            <v>10128404822</v>
          </cell>
          <cell r="B1304" t="str">
            <v>胡兴涛</v>
          </cell>
          <cell r="C1304" t="str">
            <v>0827管理人员</v>
          </cell>
          <cell r="D1304" t="str">
            <v>01管理岗</v>
          </cell>
          <cell r="E1304">
            <v>51.67</v>
          </cell>
        </row>
        <row r="1305">
          <cell r="A1305">
            <v>10128092501</v>
          </cell>
          <cell r="B1305" t="str">
            <v>禄彝阳</v>
          </cell>
          <cell r="C1305" t="str">
            <v>0827管理人员</v>
          </cell>
          <cell r="D1305" t="str">
            <v>01管理岗</v>
          </cell>
          <cell r="E1305">
            <v>51.33</v>
          </cell>
        </row>
        <row r="1306">
          <cell r="A1306">
            <v>10128288019</v>
          </cell>
          <cell r="B1306" t="str">
            <v>芮玉彬</v>
          </cell>
          <cell r="C1306" t="str">
            <v>0827管理人员</v>
          </cell>
          <cell r="D1306" t="str">
            <v>01管理岗</v>
          </cell>
          <cell r="E1306">
            <v>51.33</v>
          </cell>
        </row>
        <row r="1307">
          <cell r="A1307">
            <v>10128086601</v>
          </cell>
          <cell r="B1307" t="str">
            <v>左依祎</v>
          </cell>
          <cell r="C1307" t="str">
            <v>0827管理人员</v>
          </cell>
          <cell r="D1307" t="str">
            <v>01管理岗</v>
          </cell>
          <cell r="E1307">
            <v>51.33</v>
          </cell>
        </row>
        <row r="1308">
          <cell r="A1308">
            <v>10128397412</v>
          </cell>
          <cell r="B1308" t="str">
            <v>朱迪</v>
          </cell>
          <cell r="C1308" t="str">
            <v>0827管理人员</v>
          </cell>
          <cell r="D1308" t="str">
            <v>01管理岗</v>
          </cell>
          <cell r="E1308">
            <v>51.33</v>
          </cell>
        </row>
        <row r="1309">
          <cell r="A1309">
            <v>10128297010</v>
          </cell>
          <cell r="B1309" t="str">
            <v>刘小会</v>
          </cell>
          <cell r="C1309" t="str">
            <v>0827管理人员</v>
          </cell>
          <cell r="D1309" t="str">
            <v>01管理岗</v>
          </cell>
          <cell r="E1309">
            <v>51</v>
          </cell>
        </row>
        <row r="1310">
          <cell r="A1310">
            <v>10128287221</v>
          </cell>
          <cell r="B1310" t="str">
            <v>张庭婷</v>
          </cell>
          <cell r="C1310" t="str">
            <v>0827管理人员</v>
          </cell>
          <cell r="D1310" t="str">
            <v>01管理岗</v>
          </cell>
          <cell r="E1310">
            <v>51</v>
          </cell>
        </row>
        <row r="1311">
          <cell r="A1311">
            <v>10128093614</v>
          </cell>
          <cell r="B1311" t="str">
            <v>甘梦兰</v>
          </cell>
          <cell r="C1311" t="str">
            <v>0827管理人员</v>
          </cell>
          <cell r="D1311" t="str">
            <v>01管理岗</v>
          </cell>
          <cell r="E1311">
            <v>51</v>
          </cell>
        </row>
        <row r="1312">
          <cell r="A1312">
            <v>10128080620</v>
          </cell>
          <cell r="B1312" t="str">
            <v>王琦</v>
          </cell>
          <cell r="C1312" t="str">
            <v>0827管理人员</v>
          </cell>
          <cell r="D1312" t="str">
            <v>01管理岗</v>
          </cell>
          <cell r="E1312">
            <v>51</v>
          </cell>
        </row>
        <row r="1313">
          <cell r="A1313">
            <v>10128381122</v>
          </cell>
          <cell r="B1313" t="str">
            <v>韦仲曦</v>
          </cell>
          <cell r="C1313" t="str">
            <v>0827管理人员</v>
          </cell>
          <cell r="D1313" t="str">
            <v>01管理岗</v>
          </cell>
          <cell r="E1313">
            <v>50.67</v>
          </cell>
        </row>
        <row r="1314">
          <cell r="A1314">
            <v>10128394311</v>
          </cell>
          <cell r="B1314" t="str">
            <v>向玲慧</v>
          </cell>
          <cell r="C1314" t="str">
            <v>0827管理人员</v>
          </cell>
          <cell r="D1314" t="str">
            <v>01管理岗</v>
          </cell>
          <cell r="E1314">
            <v>50.67</v>
          </cell>
        </row>
        <row r="1315">
          <cell r="A1315">
            <v>10128280229</v>
          </cell>
          <cell r="B1315" t="str">
            <v>金倚竹</v>
          </cell>
          <cell r="C1315" t="str">
            <v>0827管理人员</v>
          </cell>
          <cell r="D1315" t="str">
            <v>01管理岗</v>
          </cell>
          <cell r="E1315">
            <v>50.67</v>
          </cell>
        </row>
        <row r="1316">
          <cell r="A1316">
            <v>10128340105</v>
          </cell>
          <cell r="B1316" t="str">
            <v>王丽敏</v>
          </cell>
          <cell r="C1316" t="str">
            <v>0827管理人员</v>
          </cell>
          <cell r="D1316" t="str">
            <v>01管理岗</v>
          </cell>
          <cell r="E1316">
            <v>50.67</v>
          </cell>
        </row>
        <row r="1317">
          <cell r="A1317">
            <v>10128090909</v>
          </cell>
          <cell r="B1317" t="str">
            <v>顾骁</v>
          </cell>
          <cell r="C1317" t="str">
            <v>0827管理人员</v>
          </cell>
          <cell r="D1317" t="str">
            <v>01管理岗</v>
          </cell>
          <cell r="E1317">
            <v>50.67</v>
          </cell>
        </row>
        <row r="1318">
          <cell r="A1318">
            <v>10128390109</v>
          </cell>
          <cell r="B1318" t="str">
            <v>陆敏</v>
          </cell>
          <cell r="C1318" t="str">
            <v>0827管理人员</v>
          </cell>
          <cell r="D1318" t="str">
            <v>01管理岗</v>
          </cell>
          <cell r="E1318">
            <v>50.67</v>
          </cell>
        </row>
        <row r="1319">
          <cell r="A1319">
            <v>10128401407</v>
          </cell>
          <cell r="B1319" t="str">
            <v>张佳凤</v>
          </cell>
          <cell r="C1319" t="str">
            <v>0827管理人员</v>
          </cell>
          <cell r="D1319" t="str">
            <v>01管理岗</v>
          </cell>
          <cell r="E1319">
            <v>50.67</v>
          </cell>
        </row>
        <row r="1320">
          <cell r="A1320">
            <v>10128391730</v>
          </cell>
          <cell r="B1320" t="str">
            <v>张珍</v>
          </cell>
          <cell r="C1320" t="str">
            <v>0827管理人员</v>
          </cell>
          <cell r="D1320" t="str">
            <v>01管理岗</v>
          </cell>
          <cell r="E1320">
            <v>50.67</v>
          </cell>
        </row>
        <row r="1321">
          <cell r="A1321">
            <v>10128395829</v>
          </cell>
          <cell r="B1321" t="str">
            <v>刘宇婷</v>
          </cell>
          <cell r="C1321" t="str">
            <v>0827管理人员</v>
          </cell>
          <cell r="D1321" t="str">
            <v>01管理岗</v>
          </cell>
          <cell r="E1321">
            <v>50.33</v>
          </cell>
        </row>
        <row r="1322">
          <cell r="A1322">
            <v>10128093607</v>
          </cell>
          <cell r="B1322" t="str">
            <v>冯宇</v>
          </cell>
          <cell r="C1322" t="str">
            <v>0827管理人员</v>
          </cell>
          <cell r="D1322" t="str">
            <v>01管理岗</v>
          </cell>
          <cell r="E1322">
            <v>50.33</v>
          </cell>
        </row>
        <row r="1323">
          <cell r="A1323">
            <v>10128297710</v>
          </cell>
          <cell r="B1323" t="str">
            <v>徐丽</v>
          </cell>
          <cell r="C1323" t="str">
            <v>0827管理人员</v>
          </cell>
          <cell r="D1323" t="str">
            <v>01管理岗</v>
          </cell>
          <cell r="E1323">
            <v>50.33</v>
          </cell>
        </row>
        <row r="1324">
          <cell r="A1324">
            <v>10128396318</v>
          </cell>
          <cell r="B1324" t="str">
            <v>梁梦瑜</v>
          </cell>
          <cell r="C1324" t="str">
            <v>0827管理人员</v>
          </cell>
          <cell r="D1324" t="str">
            <v>01管理岗</v>
          </cell>
          <cell r="E1324">
            <v>50.33</v>
          </cell>
        </row>
        <row r="1325">
          <cell r="A1325">
            <v>10128285306</v>
          </cell>
          <cell r="B1325" t="str">
            <v>陈亭竹</v>
          </cell>
          <cell r="C1325" t="str">
            <v>0827管理人员</v>
          </cell>
          <cell r="D1325" t="str">
            <v>01管理岗</v>
          </cell>
          <cell r="E1325">
            <v>50</v>
          </cell>
        </row>
        <row r="1326">
          <cell r="A1326">
            <v>10128284022</v>
          </cell>
          <cell r="B1326" t="str">
            <v>刘曼玲</v>
          </cell>
          <cell r="C1326" t="str">
            <v>0827管理人员</v>
          </cell>
          <cell r="D1326" t="str">
            <v>01管理岗</v>
          </cell>
          <cell r="E1326">
            <v>50</v>
          </cell>
        </row>
        <row r="1327">
          <cell r="A1327">
            <v>10128398225</v>
          </cell>
          <cell r="B1327" t="str">
            <v>李亦菲</v>
          </cell>
          <cell r="C1327" t="str">
            <v>0827管理人员</v>
          </cell>
          <cell r="D1327" t="str">
            <v>01管理岗</v>
          </cell>
          <cell r="E1327">
            <v>50</v>
          </cell>
        </row>
        <row r="1328">
          <cell r="A1328">
            <v>10128401614</v>
          </cell>
          <cell r="B1328" t="str">
            <v>聂开美</v>
          </cell>
          <cell r="C1328" t="str">
            <v>0827管理人员</v>
          </cell>
          <cell r="D1328" t="str">
            <v>01管理岗</v>
          </cell>
          <cell r="E1328">
            <v>50</v>
          </cell>
        </row>
        <row r="1329">
          <cell r="A1329">
            <v>10128295430</v>
          </cell>
          <cell r="B1329" t="str">
            <v>汪虹伽</v>
          </cell>
          <cell r="C1329" t="str">
            <v>0827管理人员</v>
          </cell>
          <cell r="D1329" t="str">
            <v>01管理岗</v>
          </cell>
          <cell r="E1329">
            <v>50</v>
          </cell>
        </row>
        <row r="1330">
          <cell r="A1330">
            <v>10128390720</v>
          </cell>
          <cell r="B1330" t="str">
            <v>张静</v>
          </cell>
          <cell r="C1330" t="str">
            <v>0827管理人员</v>
          </cell>
          <cell r="D1330" t="str">
            <v>01管理岗</v>
          </cell>
          <cell r="E1330">
            <v>49.67</v>
          </cell>
        </row>
        <row r="1331">
          <cell r="A1331">
            <v>10128383603</v>
          </cell>
          <cell r="B1331" t="str">
            <v>徐珍艳</v>
          </cell>
          <cell r="C1331" t="str">
            <v>0827管理人员</v>
          </cell>
          <cell r="D1331" t="str">
            <v>01管理岗</v>
          </cell>
          <cell r="E1331">
            <v>49.67</v>
          </cell>
        </row>
        <row r="1332">
          <cell r="A1332">
            <v>10128392704</v>
          </cell>
          <cell r="B1332" t="str">
            <v>王晴</v>
          </cell>
          <cell r="C1332" t="str">
            <v>0827管理人员</v>
          </cell>
          <cell r="D1332" t="str">
            <v>01管理岗</v>
          </cell>
          <cell r="E1332">
            <v>49.67</v>
          </cell>
        </row>
        <row r="1333">
          <cell r="A1333">
            <v>10128280704</v>
          </cell>
          <cell r="B1333" t="str">
            <v>刘锐</v>
          </cell>
          <cell r="C1333" t="str">
            <v>0827管理人员</v>
          </cell>
          <cell r="D1333" t="str">
            <v>01管理岗</v>
          </cell>
          <cell r="E1333">
            <v>49.67</v>
          </cell>
        </row>
        <row r="1334">
          <cell r="A1334">
            <v>10128293704</v>
          </cell>
          <cell r="B1334" t="str">
            <v>杨春婷</v>
          </cell>
          <cell r="C1334" t="str">
            <v>0827管理人员</v>
          </cell>
          <cell r="D1334" t="str">
            <v>01管理岗</v>
          </cell>
          <cell r="E1334">
            <v>49.67</v>
          </cell>
        </row>
        <row r="1335">
          <cell r="A1335">
            <v>10128092528</v>
          </cell>
          <cell r="B1335" t="str">
            <v>孙雄</v>
          </cell>
          <cell r="C1335" t="str">
            <v>0827管理人员</v>
          </cell>
          <cell r="D1335" t="str">
            <v>01管理岗</v>
          </cell>
          <cell r="E1335">
            <v>49.67</v>
          </cell>
        </row>
        <row r="1336">
          <cell r="A1336">
            <v>10128085312</v>
          </cell>
          <cell r="B1336" t="str">
            <v>沈乾琪</v>
          </cell>
          <cell r="C1336" t="str">
            <v>0827管理人员</v>
          </cell>
          <cell r="D1336" t="str">
            <v>01管理岗</v>
          </cell>
          <cell r="E1336">
            <v>49.67</v>
          </cell>
        </row>
        <row r="1337">
          <cell r="A1337">
            <v>10128092428</v>
          </cell>
          <cell r="B1337" t="str">
            <v>王玲</v>
          </cell>
          <cell r="C1337" t="str">
            <v>0827管理人员</v>
          </cell>
          <cell r="D1337" t="str">
            <v>01管理岗</v>
          </cell>
          <cell r="E1337">
            <v>49.33</v>
          </cell>
        </row>
        <row r="1338">
          <cell r="A1338">
            <v>10128381025</v>
          </cell>
          <cell r="B1338" t="str">
            <v>陈聃</v>
          </cell>
          <cell r="C1338" t="str">
            <v>0827管理人员</v>
          </cell>
          <cell r="D1338" t="str">
            <v>01管理岗</v>
          </cell>
          <cell r="E1338">
            <v>49.33</v>
          </cell>
        </row>
        <row r="1339">
          <cell r="A1339">
            <v>10128401406</v>
          </cell>
          <cell r="B1339" t="str">
            <v>黎冕</v>
          </cell>
          <cell r="C1339" t="str">
            <v>0827管理人员</v>
          </cell>
          <cell r="D1339" t="str">
            <v>01管理岗</v>
          </cell>
          <cell r="E1339">
            <v>49.33</v>
          </cell>
        </row>
        <row r="1340">
          <cell r="A1340">
            <v>10128285808</v>
          </cell>
          <cell r="B1340" t="str">
            <v>马丹丹</v>
          </cell>
          <cell r="C1340" t="str">
            <v>0827管理人员</v>
          </cell>
          <cell r="D1340" t="str">
            <v>01管理岗</v>
          </cell>
          <cell r="E1340">
            <v>49.33</v>
          </cell>
        </row>
        <row r="1341">
          <cell r="A1341">
            <v>10128086327</v>
          </cell>
          <cell r="B1341" t="str">
            <v>段亚梅</v>
          </cell>
          <cell r="C1341" t="str">
            <v>0827管理人员</v>
          </cell>
          <cell r="D1341" t="str">
            <v>01管理岗</v>
          </cell>
          <cell r="E1341">
            <v>49.33</v>
          </cell>
        </row>
        <row r="1342">
          <cell r="A1342">
            <v>10128298910</v>
          </cell>
          <cell r="B1342" t="str">
            <v>李笑然</v>
          </cell>
          <cell r="C1342" t="str">
            <v>0827管理人员</v>
          </cell>
          <cell r="D1342" t="str">
            <v>01管理岗</v>
          </cell>
          <cell r="E1342">
            <v>49</v>
          </cell>
        </row>
        <row r="1343">
          <cell r="A1343">
            <v>10128298215</v>
          </cell>
          <cell r="B1343" t="str">
            <v>黄丽娟</v>
          </cell>
          <cell r="C1343" t="str">
            <v>0827管理人员</v>
          </cell>
          <cell r="D1343" t="str">
            <v>01管理岗</v>
          </cell>
          <cell r="E1343">
            <v>49</v>
          </cell>
        </row>
        <row r="1344">
          <cell r="A1344">
            <v>10128404409</v>
          </cell>
          <cell r="B1344" t="str">
            <v>廖晨</v>
          </cell>
          <cell r="C1344" t="str">
            <v>0827管理人员</v>
          </cell>
          <cell r="D1344" t="str">
            <v>01管理岗</v>
          </cell>
          <cell r="E1344">
            <v>49</v>
          </cell>
        </row>
        <row r="1345">
          <cell r="A1345">
            <v>10128283522</v>
          </cell>
          <cell r="B1345" t="str">
            <v>焦登伟</v>
          </cell>
          <cell r="C1345" t="str">
            <v>0827管理人员</v>
          </cell>
          <cell r="D1345" t="str">
            <v>01管理岗</v>
          </cell>
          <cell r="E1345">
            <v>49</v>
          </cell>
        </row>
        <row r="1346">
          <cell r="A1346">
            <v>10128384701</v>
          </cell>
          <cell r="B1346" t="str">
            <v>文智</v>
          </cell>
          <cell r="C1346" t="str">
            <v>0827管理人员</v>
          </cell>
          <cell r="D1346" t="str">
            <v>01管理岗</v>
          </cell>
          <cell r="E1346">
            <v>49</v>
          </cell>
        </row>
        <row r="1347">
          <cell r="A1347">
            <v>10128084316</v>
          </cell>
          <cell r="B1347" t="str">
            <v>黄小虎</v>
          </cell>
          <cell r="C1347" t="str">
            <v>0827管理人员</v>
          </cell>
          <cell r="D1347" t="str">
            <v>01管理岗</v>
          </cell>
          <cell r="E1347">
            <v>49</v>
          </cell>
        </row>
        <row r="1348">
          <cell r="A1348">
            <v>10128392316</v>
          </cell>
          <cell r="B1348" t="str">
            <v>罗阿敏</v>
          </cell>
          <cell r="C1348" t="str">
            <v>0827管理人员</v>
          </cell>
          <cell r="D1348" t="str">
            <v>01管理岗</v>
          </cell>
          <cell r="E1348">
            <v>49</v>
          </cell>
        </row>
        <row r="1349">
          <cell r="A1349">
            <v>10128348314</v>
          </cell>
          <cell r="B1349" t="str">
            <v>秦克清</v>
          </cell>
          <cell r="C1349" t="str">
            <v>0827管理人员</v>
          </cell>
          <cell r="D1349" t="str">
            <v>01管理岗</v>
          </cell>
          <cell r="E1349">
            <v>49</v>
          </cell>
        </row>
        <row r="1350">
          <cell r="A1350">
            <v>10128298730</v>
          </cell>
          <cell r="B1350" t="str">
            <v>陈亚亚</v>
          </cell>
          <cell r="C1350" t="str">
            <v>0827管理人员</v>
          </cell>
          <cell r="D1350" t="str">
            <v>01管理岗</v>
          </cell>
          <cell r="E1350">
            <v>49</v>
          </cell>
        </row>
        <row r="1351">
          <cell r="A1351">
            <v>10128402704</v>
          </cell>
          <cell r="B1351" t="str">
            <v>梅芳</v>
          </cell>
          <cell r="C1351" t="str">
            <v>0827管理人员</v>
          </cell>
          <cell r="D1351" t="str">
            <v>01管理岗</v>
          </cell>
          <cell r="E1351">
            <v>48.67</v>
          </cell>
        </row>
        <row r="1352">
          <cell r="A1352">
            <v>10128402503</v>
          </cell>
          <cell r="B1352" t="str">
            <v>谯思杰</v>
          </cell>
          <cell r="C1352" t="str">
            <v>0827管理人员</v>
          </cell>
          <cell r="D1352" t="str">
            <v>01管理岗</v>
          </cell>
          <cell r="E1352">
            <v>48.67</v>
          </cell>
        </row>
        <row r="1353">
          <cell r="A1353">
            <v>10128397115</v>
          </cell>
          <cell r="B1353" t="str">
            <v>袁茂翼</v>
          </cell>
          <cell r="C1353" t="str">
            <v>0827管理人员</v>
          </cell>
          <cell r="D1353" t="str">
            <v>01管理岗</v>
          </cell>
          <cell r="E1353">
            <v>48.67</v>
          </cell>
        </row>
        <row r="1354">
          <cell r="A1354">
            <v>10128342604</v>
          </cell>
          <cell r="B1354" t="str">
            <v>谢礼飞</v>
          </cell>
          <cell r="C1354" t="str">
            <v>0827管理人员</v>
          </cell>
          <cell r="D1354" t="str">
            <v>01管理岗</v>
          </cell>
          <cell r="E1354">
            <v>48.33</v>
          </cell>
        </row>
        <row r="1355">
          <cell r="A1355">
            <v>10128340914</v>
          </cell>
          <cell r="B1355" t="str">
            <v>杨思思</v>
          </cell>
          <cell r="C1355" t="str">
            <v>0827管理人员</v>
          </cell>
          <cell r="D1355" t="str">
            <v>01管理岗</v>
          </cell>
          <cell r="E1355">
            <v>48.33</v>
          </cell>
        </row>
        <row r="1356">
          <cell r="A1356">
            <v>10128341018</v>
          </cell>
          <cell r="B1356" t="str">
            <v>刘海霞</v>
          </cell>
          <cell r="C1356" t="str">
            <v>0827管理人员</v>
          </cell>
          <cell r="D1356" t="str">
            <v>01管理岗</v>
          </cell>
          <cell r="E1356">
            <v>48.33</v>
          </cell>
        </row>
        <row r="1357">
          <cell r="A1357">
            <v>10128385120</v>
          </cell>
          <cell r="B1357" t="str">
            <v>牛孟玉</v>
          </cell>
          <cell r="C1357" t="str">
            <v>0827管理人员</v>
          </cell>
          <cell r="D1357" t="str">
            <v>01管理岗</v>
          </cell>
          <cell r="E1357">
            <v>48.33</v>
          </cell>
        </row>
        <row r="1358">
          <cell r="A1358">
            <v>10128296903</v>
          </cell>
          <cell r="B1358" t="str">
            <v>贾高欣</v>
          </cell>
          <cell r="C1358" t="str">
            <v>0827管理人员</v>
          </cell>
          <cell r="D1358" t="str">
            <v>01管理岗</v>
          </cell>
          <cell r="E1358">
            <v>48.33</v>
          </cell>
        </row>
        <row r="1359">
          <cell r="A1359">
            <v>10128091508</v>
          </cell>
          <cell r="B1359" t="str">
            <v>王超</v>
          </cell>
          <cell r="C1359" t="str">
            <v>0827管理人员</v>
          </cell>
          <cell r="D1359" t="str">
            <v>01管理岗</v>
          </cell>
          <cell r="E1359">
            <v>48.33</v>
          </cell>
        </row>
        <row r="1360">
          <cell r="A1360">
            <v>10128391806</v>
          </cell>
          <cell r="B1360" t="str">
            <v>李颜冰</v>
          </cell>
          <cell r="C1360" t="str">
            <v>0827管理人员</v>
          </cell>
          <cell r="D1360" t="str">
            <v>01管理岗</v>
          </cell>
          <cell r="E1360">
            <v>48</v>
          </cell>
        </row>
        <row r="1361">
          <cell r="A1361">
            <v>10128286322</v>
          </cell>
          <cell r="B1361" t="str">
            <v>王峰</v>
          </cell>
          <cell r="C1361" t="str">
            <v>0827管理人员</v>
          </cell>
          <cell r="D1361" t="str">
            <v>01管理岗</v>
          </cell>
          <cell r="E1361">
            <v>48</v>
          </cell>
        </row>
        <row r="1362">
          <cell r="A1362">
            <v>10128295218</v>
          </cell>
          <cell r="B1362" t="str">
            <v>黄丽君</v>
          </cell>
          <cell r="C1362" t="str">
            <v>0827管理人员</v>
          </cell>
          <cell r="D1362" t="str">
            <v>01管理岗</v>
          </cell>
          <cell r="E1362">
            <v>48</v>
          </cell>
        </row>
        <row r="1363">
          <cell r="A1363">
            <v>10128390221</v>
          </cell>
          <cell r="B1363" t="str">
            <v>刘丽清</v>
          </cell>
          <cell r="C1363" t="str">
            <v>0827管理人员</v>
          </cell>
          <cell r="D1363" t="str">
            <v>01管理岗</v>
          </cell>
          <cell r="E1363">
            <v>47.67</v>
          </cell>
        </row>
        <row r="1364">
          <cell r="A1364">
            <v>10128288326</v>
          </cell>
          <cell r="B1364" t="str">
            <v>陈玲丽</v>
          </cell>
          <cell r="C1364" t="str">
            <v>0827管理人员</v>
          </cell>
          <cell r="D1364" t="str">
            <v>01管理岗</v>
          </cell>
          <cell r="E1364">
            <v>47.67</v>
          </cell>
        </row>
        <row r="1365">
          <cell r="A1365">
            <v>10128348528</v>
          </cell>
          <cell r="B1365" t="str">
            <v>黄级密</v>
          </cell>
          <cell r="C1365" t="str">
            <v>0827管理人员</v>
          </cell>
          <cell r="D1365" t="str">
            <v>01管理岗</v>
          </cell>
          <cell r="E1365">
            <v>47.67</v>
          </cell>
        </row>
        <row r="1366">
          <cell r="A1366">
            <v>10128395522</v>
          </cell>
          <cell r="B1366" t="str">
            <v>肖云</v>
          </cell>
          <cell r="C1366" t="str">
            <v>0827管理人员</v>
          </cell>
          <cell r="D1366" t="str">
            <v>01管理岗</v>
          </cell>
          <cell r="E1366">
            <v>47.67</v>
          </cell>
        </row>
        <row r="1367">
          <cell r="A1367">
            <v>10128392220</v>
          </cell>
          <cell r="B1367" t="str">
            <v>熊蕾</v>
          </cell>
          <cell r="C1367" t="str">
            <v>0827管理人员</v>
          </cell>
          <cell r="D1367" t="str">
            <v>01管理岗</v>
          </cell>
          <cell r="E1367">
            <v>47.33</v>
          </cell>
        </row>
        <row r="1368">
          <cell r="A1368">
            <v>10128382213</v>
          </cell>
          <cell r="B1368" t="str">
            <v>陈鸿申</v>
          </cell>
          <cell r="C1368" t="str">
            <v>0827管理人员</v>
          </cell>
          <cell r="D1368" t="str">
            <v>01管理岗</v>
          </cell>
          <cell r="E1368">
            <v>47.33</v>
          </cell>
        </row>
        <row r="1369">
          <cell r="A1369">
            <v>10128083311</v>
          </cell>
          <cell r="B1369" t="str">
            <v>邰秀秧</v>
          </cell>
          <cell r="C1369" t="str">
            <v>0827管理人员</v>
          </cell>
          <cell r="D1369" t="str">
            <v>01管理岗</v>
          </cell>
          <cell r="E1369">
            <v>47.33</v>
          </cell>
        </row>
        <row r="1370">
          <cell r="A1370">
            <v>10128091910</v>
          </cell>
          <cell r="B1370" t="str">
            <v>谭潇</v>
          </cell>
          <cell r="C1370" t="str">
            <v>0827管理人员</v>
          </cell>
          <cell r="D1370" t="str">
            <v>01管理岗</v>
          </cell>
          <cell r="E1370">
            <v>47.33</v>
          </cell>
        </row>
        <row r="1371">
          <cell r="A1371">
            <v>10128294026</v>
          </cell>
          <cell r="B1371" t="str">
            <v>韩丽</v>
          </cell>
          <cell r="C1371" t="str">
            <v>0827管理人员</v>
          </cell>
          <cell r="D1371" t="str">
            <v>01管理岗</v>
          </cell>
          <cell r="E1371">
            <v>47.33</v>
          </cell>
        </row>
        <row r="1372">
          <cell r="A1372">
            <v>10128096126</v>
          </cell>
          <cell r="B1372" t="str">
            <v>冯大毅</v>
          </cell>
          <cell r="C1372" t="str">
            <v>0827管理人员</v>
          </cell>
          <cell r="D1372" t="str">
            <v>01管理岗</v>
          </cell>
          <cell r="E1372">
            <v>47.33</v>
          </cell>
        </row>
        <row r="1373">
          <cell r="A1373">
            <v>10128383316</v>
          </cell>
          <cell r="B1373" t="str">
            <v>张广</v>
          </cell>
          <cell r="C1373" t="str">
            <v>0827管理人员</v>
          </cell>
          <cell r="D1373" t="str">
            <v>01管理岗</v>
          </cell>
          <cell r="E1373">
            <v>47</v>
          </cell>
        </row>
        <row r="1374">
          <cell r="A1374">
            <v>10128284014</v>
          </cell>
          <cell r="B1374" t="str">
            <v>鄢玉芬</v>
          </cell>
          <cell r="C1374" t="str">
            <v>0827管理人员</v>
          </cell>
          <cell r="D1374" t="str">
            <v>01管理岗</v>
          </cell>
          <cell r="E1374">
            <v>47</v>
          </cell>
        </row>
        <row r="1375">
          <cell r="A1375">
            <v>10128096018</v>
          </cell>
          <cell r="B1375" t="str">
            <v>杨顺兰</v>
          </cell>
          <cell r="C1375" t="str">
            <v>0827管理人员</v>
          </cell>
          <cell r="D1375" t="str">
            <v>01管理岗</v>
          </cell>
          <cell r="E1375">
            <v>46.67</v>
          </cell>
        </row>
        <row r="1376">
          <cell r="A1376">
            <v>10128293501</v>
          </cell>
          <cell r="B1376" t="str">
            <v>欧杨雅兰</v>
          </cell>
          <cell r="C1376" t="str">
            <v>0827管理人员</v>
          </cell>
          <cell r="D1376" t="str">
            <v>01管理岗</v>
          </cell>
          <cell r="E1376">
            <v>46.67</v>
          </cell>
        </row>
        <row r="1377">
          <cell r="A1377">
            <v>10128396328</v>
          </cell>
          <cell r="B1377" t="str">
            <v>顾静雯</v>
          </cell>
          <cell r="C1377" t="str">
            <v>0827管理人员</v>
          </cell>
          <cell r="D1377" t="str">
            <v>01管理岗</v>
          </cell>
          <cell r="E1377">
            <v>46.33</v>
          </cell>
        </row>
        <row r="1378">
          <cell r="A1378">
            <v>10128294107</v>
          </cell>
          <cell r="B1378" t="str">
            <v>王菲玲</v>
          </cell>
          <cell r="C1378" t="str">
            <v>0827管理人员</v>
          </cell>
          <cell r="D1378" t="str">
            <v>01管理岗</v>
          </cell>
          <cell r="E1378">
            <v>46.33</v>
          </cell>
        </row>
        <row r="1379">
          <cell r="A1379">
            <v>10128345421</v>
          </cell>
          <cell r="B1379" t="str">
            <v>廖小艳</v>
          </cell>
          <cell r="C1379" t="str">
            <v>0827管理人员</v>
          </cell>
          <cell r="D1379" t="str">
            <v>01管理岗</v>
          </cell>
          <cell r="E1379">
            <v>46.33</v>
          </cell>
        </row>
        <row r="1380">
          <cell r="A1380">
            <v>10128345129</v>
          </cell>
          <cell r="B1380" t="str">
            <v>曹天歌</v>
          </cell>
          <cell r="C1380" t="str">
            <v>0827管理人员</v>
          </cell>
          <cell r="D1380" t="str">
            <v>01管理岗</v>
          </cell>
          <cell r="E1380">
            <v>46</v>
          </cell>
        </row>
        <row r="1381">
          <cell r="A1381">
            <v>10128346302</v>
          </cell>
          <cell r="B1381" t="str">
            <v>李雪菁</v>
          </cell>
          <cell r="C1381" t="str">
            <v>0827管理人员</v>
          </cell>
          <cell r="D1381" t="str">
            <v>01管理岗</v>
          </cell>
          <cell r="E1381">
            <v>46</v>
          </cell>
        </row>
        <row r="1382">
          <cell r="A1382">
            <v>10128091227</v>
          </cell>
          <cell r="B1382" t="str">
            <v>蔡卿龄</v>
          </cell>
          <cell r="C1382" t="str">
            <v>0827管理人员</v>
          </cell>
          <cell r="D1382" t="str">
            <v>01管理岗</v>
          </cell>
          <cell r="E1382">
            <v>46</v>
          </cell>
        </row>
        <row r="1383">
          <cell r="A1383">
            <v>10128291204</v>
          </cell>
          <cell r="B1383" t="str">
            <v>周丽</v>
          </cell>
          <cell r="C1383" t="str">
            <v>0827管理人员</v>
          </cell>
          <cell r="D1383" t="str">
            <v>01管理岗</v>
          </cell>
          <cell r="E1383">
            <v>46</v>
          </cell>
        </row>
        <row r="1384">
          <cell r="A1384">
            <v>10128392007</v>
          </cell>
          <cell r="B1384" t="str">
            <v>陈静</v>
          </cell>
          <cell r="C1384" t="str">
            <v>0827管理人员</v>
          </cell>
          <cell r="D1384" t="str">
            <v>01管理岗</v>
          </cell>
          <cell r="E1384">
            <v>45.67</v>
          </cell>
        </row>
        <row r="1385">
          <cell r="A1385">
            <v>10128086726</v>
          </cell>
          <cell r="B1385" t="str">
            <v>吴彪</v>
          </cell>
          <cell r="C1385" t="str">
            <v>0827管理人员</v>
          </cell>
          <cell r="D1385" t="str">
            <v>01管理岗</v>
          </cell>
          <cell r="E1385">
            <v>45.67</v>
          </cell>
        </row>
        <row r="1386">
          <cell r="A1386">
            <v>10128285725</v>
          </cell>
          <cell r="B1386" t="str">
            <v>吴贵琴</v>
          </cell>
          <cell r="C1386" t="str">
            <v>0827管理人员</v>
          </cell>
          <cell r="D1386" t="str">
            <v>01管理岗</v>
          </cell>
          <cell r="E1386">
            <v>45.67</v>
          </cell>
        </row>
        <row r="1387">
          <cell r="A1387">
            <v>10128403806</v>
          </cell>
          <cell r="B1387" t="str">
            <v>文萍</v>
          </cell>
          <cell r="C1387" t="str">
            <v>0827管理人员</v>
          </cell>
          <cell r="D1387" t="str">
            <v>01管理岗</v>
          </cell>
          <cell r="E1387">
            <v>45.67</v>
          </cell>
        </row>
        <row r="1388">
          <cell r="A1388">
            <v>10128394714</v>
          </cell>
          <cell r="B1388" t="str">
            <v>陈权</v>
          </cell>
          <cell r="C1388" t="str">
            <v>0827管理人员</v>
          </cell>
          <cell r="D1388" t="str">
            <v>01管理岗</v>
          </cell>
          <cell r="E1388">
            <v>45.33</v>
          </cell>
        </row>
        <row r="1389">
          <cell r="A1389">
            <v>10128287606</v>
          </cell>
          <cell r="B1389" t="str">
            <v>田维维</v>
          </cell>
          <cell r="C1389" t="str">
            <v>0827管理人员</v>
          </cell>
          <cell r="D1389" t="str">
            <v>01管理岗</v>
          </cell>
          <cell r="E1389">
            <v>45.33</v>
          </cell>
        </row>
        <row r="1390">
          <cell r="A1390">
            <v>10128343725</v>
          </cell>
          <cell r="B1390" t="str">
            <v>张骄佼</v>
          </cell>
          <cell r="C1390" t="str">
            <v>0827管理人员</v>
          </cell>
          <cell r="D1390" t="str">
            <v>01管理岗</v>
          </cell>
          <cell r="E1390">
            <v>45.33</v>
          </cell>
        </row>
        <row r="1391">
          <cell r="A1391">
            <v>10128081724</v>
          </cell>
          <cell r="B1391" t="str">
            <v>陈浪</v>
          </cell>
          <cell r="C1391" t="str">
            <v>0827管理人员</v>
          </cell>
          <cell r="D1391" t="str">
            <v>01管理岗</v>
          </cell>
          <cell r="E1391">
            <v>45</v>
          </cell>
        </row>
        <row r="1392">
          <cell r="A1392">
            <v>10128287609</v>
          </cell>
          <cell r="B1392" t="str">
            <v>包希艳</v>
          </cell>
          <cell r="C1392" t="str">
            <v>0827管理人员</v>
          </cell>
          <cell r="D1392" t="str">
            <v>01管理岗</v>
          </cell>
          <cell r="E1392">
            <v>45</v>
          </cell>
        </row>
        <row r="1393">
          <cell r="A1393">
            <v>10128391007</v>
          </cell>
          <cell r="B1393" t="str">
            <v>李泽兰</v>
          </cell>
          <cell r="C1393" t="str">
            <v>0827管理人员</v>
          </cell>
          <cell r="D1393" t="str">
            <v>01管理岗</v>
          </cell>
          <cell r="E1393">
            <v>45</v>
          </cell>
        </row>
        <row r="1394">
          <cell r="A1394">
            <v>10128295205</v>
          </cell>
          <cell r="B1394" t="str">
            <v>伍艺芸</v>
          </cell>
          <cell r="C1394" t="str">
            <v>0827管理人员</v>
          </cell>
          <cell r="D1394" t="str">
            <v>01管理岗</v>
          </cell>
          <cell r="E1394">
            <v>44.67</v>
          </cell>
        </row>
        <row r="1395">
          <cell r="A1395">
            <v>10128094519</v>
          </cell>
          <cell r="B1395" t="str">
            <v>廖梦微</v>
          </cell>
          <cell r="C1395" t="str">
            <v>0827管理人员</v>
          </cell>
          <cell r="D1395" t="str">
            <v>01管理岗</v>
          </cell>
          <cell r="E1395">
            <v>44.33</v>
          </cell>
        </row>
        <row r="1396">
          <cell r="A1396">
            <v>10128290128</v>
          </cell>
          <cell r="B1396" t="str">
            <v>石恩碧</v>
          </cell>
          <cell r="C1396" t="str">
            <v>0827管理人员</v>
          </cell>
          <cell r="D1396" t="str">
            <v>01管理岗</v>
          </cell>
          <cell r="E1396">
            <v>44.33</v>
          </cell>
        </row>
        <row r="1397">
          <cell r="A1397">
            <v>10128093518</v>
          </cell>
          <cell r="B1397" t="str">
            <v>章斌</v>
          </cell>
          <cell r="C1397" t="str">
            <v>0827管理人员</v>
          </cell>
          <cell r="D1397" t="str">
            <v>01管理岗</v>
          </cell>
          <cell r="E1397">
            <v>44</v>
          </cell>
        </row>
        <row r="1398">
          <cell r="A1398">
            <v>10128404304</v>
          </cell>
          <cell r="B1398" t="str">
            <v>何丹</v>
          </cell>
          <cell r="C1398" t="str">
            <v>0827管理人员</v>
          </cell>
          <cell r="D1398" t="str">
            <v>01管理岗</v>
          </cell>
          <cell r="E1398">
            <v>43.67</v>
          </cell>
        </row>
        <row r="1399">
          <cell r="A1399">
            <v>10128095222</v>
          </cell>
          <cell r="B1399" t="str">
            <v>罗勇</v>
          </cell>
          <cell r="C1399" t="str">
            <v>0827管理人员</v>
          </cell>
          <cell r="D1399" t="str">
            <v>01管理岗</v>
          </cell>
          <cell r="E1399">
            <v>43.67</v>
          </cell>
        </row>
        <row r="1400">
          <cell r="A1400">
            <v>10128345024</v>
          </cell>
          <cell r="B1400" t="str">
            <v>石珂嫚</v>
          </cell>
          <cell r="C1400" t="str">
            <v>0827管理人员</v>
          </cell>
          <cell r="D1400" t="str">
            <v>01管理岗</v>
          </cell>
          <cell r="E1400">
            <v>43.33</v>
          </cell>
        </row>
        <row r="1401">
          <cell r="A1401">
            <v>10128298319</v>
          </cell>
          <cell r="B1401" t="str">
            <v>盛美群</v>
          </cell>
          <cell r="C1401" t="str">
            <v>0827管理人员</v>
          </cell>
          <cell r="D1401" t="str">
            <v>01管理岗</v>
          </cell>
          <cell r="E1401">
            <v>43.33</v>
          </cell>
        </row>
        <row r="1402">
          <cell r="A1402">
            <v>10128391922</v>
          </cell>
          <cell r="B1402" t="str">
            <v>孙余龙</v>
          </cell>
          <cell r="C1402" t="str">
            <v>0827管理人员</v>
          </cell>
          <cell r="D1402" t="str">
            <v>01管理岗</v>
          </cell>
          <cell r="E1402">
            <v>43.33</v>
          </cell>
        </row>
        <row r="1403">
          <cell r="A1403">
            <v>10128346521</v>
          </cell>
          <cell r="B1403" t="str">
            <v>张洋洋</v>
          </cell>
          <cell r="C1403" t="str">
            <v>0827管理人员</v>
          </cell>
          <cell r="D1403" t="str">
            <v>01管理岗</v>
          </cell>
          <cell r="E1403">
            <v>43.33</v>
          </cell>
        </row>
        <row r="1404">
          <cell r="A1404">
            <v>10128086410</v>
          </cell>
          <cell r="B1404" t="str">
            <v>黄同丽</v>
          </cell>
          <cell r="C1404" t="str">
            <v>0827管理人员</v>
          </cell>
          <cell r="D1404" t="str">
            <v>01管理岗</v>
          </cell>
          <cell r="E1404">
            <v>43.33</v>
          </cell>
        </row>
        <row r="1405">
          <cell r="A1405">
            <v>10128385227</v>
          </cell>
          <cell r="B1405" t="str">
            <v>王霞</v>
          </cell>
          <cell r="C1405" t="str">
            <v>0827管理人员</v>
          </cell>
          <cell r="D1405" t="str">
            <v>01管理岗</v>
          </cell>
          <cell r="E1405">
            <v>43</v>
          </cell>
        </row>
        <row r="1406">
          <cell r="A1406">
            <v>10128288206</v>
          </cell>
          <cell r="B1406" t="str">
            <v>刘婷婷</v>
          </cell>
          <cell r="C1406" t="str">
            <v>0827管理人员</v>
          </cell>
          <cell r="D1406" t="str">
            <v>01管理岗</v>
          </cell>
          <cell r="E1406">
            <v>43</v>
          </cell>
        </row>
        <row r="1407">
          <cell r="A1407">
            <v>10128344704</v>
          </cell>
          <cell r="B1407" t="str">
            <v>李瑶</v>
          </cell>
          <cell r="C1407" t="str">
            <v>0827管理人员</v>
          </cell>
          <cell r="D1407" t="str">
            <v>01管理岗</v>
          </cell>
          <cell r="E1407">
            <v>43</v>
          </cell>
        </row>
        <row r="1408">
          <cell r="A1408">
            <v>10128296916</v>
          </cell>
          <cell r="B1408" t="str">
            <v>吴仕鹏</v>
          </cell>
          <cell r="C1408" t="str">
            <v>0827管理人员</v>
          </cell>
          <cell r="D1408" t="str">
            <v>01管理岗</v>
          </cell>
          <cell r="E1408">
            <v>43</v>
          </cell>
        </row>
        <row r="1409">
          <cell r="A1409">
            <v>10128380703</v>
          </cell>
          <cell r="B1409" t="str">
            <v>古旭</v>
          </cell>
          <cell r="C1409" t="str">
            <v>0827管理人员</v>
          </cell>
          <cell r="D1409" t="str">
            <v>01管理岗</v>
          </cell>
          <cell r="E1409">
            <v>42.67</v>
          </cell>
        </row>
        <row r="1410">
          <cell r="A1410">
            <v>10128294111</v>
          </cell>
          <cell r="B1410" t="str">
            <v>鄢非</v>
          </cell>
          <cell r="C1410" t="str">
            <v>0827管理人员</v>
          </cell>
          <cell r="D1410" t="str">
            <v>01管理岗</v>
          </cell>
          <cell r="E1410">
            <v>42.33</v>
          </cell>
        </row>
        <row r="1411">
          <cell r="A1411">
            <v>10128346816</v>
          </cell>
          <cell r="B1411" t="str">
            <v>欧阳英桃</v>
          </cell>
          <cell r="C1411" t="str">
            <v>0827管理人员</v>
          </cell>
          <cell r="D1411" t="str">
            <v>01管理岗</v>
          </cell>
          <cell r="E1411">
            <v>42</v>
          </cell>
        </row>
        <row r="1412">
          <cell r="A1412">
            <v>10128395303</v>
          </cell>
          <cell r="B1412" t="str">
            <v>王磊</v>
          </cell>
          <cell r="C1412" t="str">
            <v>0827管理人员</v>
          </cell>
          <cell r="D1412" t="str">
            <v>01管理岗</v>
          </cell>
          <cell r="E1412">
            <v>41.67</v>
          </cell>
        </row>
        <row r="1413">
          <cell r="A1413">
            <v>10128397224</v>
          </cell>
          <cell r="B1413" t="str">
            <v>李从英</v>
          </cell>
          <cell r="C1413" t="str">
            <v>0827管理人员</v>
          </cell>
          <cell r="D1413" t="str">
            <v>01管理岗</v>
          </cell>
          <cell r="E1413">
            <v>41.33</v>
          </cell>
        </row>
        <row r="1414">
          <cell r="A1414">
            <v>10128284107</v>
          </cell>
          <cell r="B1414" t="str">
            <v>唐念</v>
          </cell>
          <cell r="C1414" t="str">
            <v>0827管理人员</v>
          </cell>
          <cell r="D1414" t="str">
            <v>01管理岗</v>
          </cell>
          <cell r="E1414">
            <v>41.33</v>
          </cell>
        </row>
        <row r="1415">
          <cell r="A1415">
            <v>10128084619</v>
          </cell>
          <cell r="B1415" t="str">
            <v>宋荩</v>
          </cell>
          <cell r="C1415" t="str">
            <v>0827管理人员</v>
          </cell>
          <cell r="D1415" t="str">
            <v>01管理岗</v>
          </cell>
          <cell r="E1415">
            <v>41.33</v>
          </cell>
        </row>
        <row r="1416">
          <cell r="A1416">
            <v>10128286101</v>
          </cell>
          <cell r="B1416" t="str">
            <v>周鑫</v>
          </cell>
          <cell r="C1416" t="str">
            <v>0827管理人员</v>
          </cell>
          <cell r="D1416" t="str">
            <v>01管理岗</v>
          </cell>
          <cell r="E1416">
            <v>40.67</v>
          </cell>
        </row>
        <row r="1417">
          <cell r="A1417">
            <v>10128292517</v>
          </cell>
          <cell r="B1417" t="str">
            <v>杨昌睿</v>
          </cell>
          <cell r="C1417" t="str">
            <v>0827管理人员</v>
          </cell>
          <cell r="D1417" t="str">
            <v>01管理岗</v>
          </cell>
          <cell r="E1417">
            <v>39.67</v>
          </cell>
        </row>
        <row r="1418">
          <cell r="A1418">
            <v>10128084203</v>
          </cell>
          <cell r="B1418" t="str">
            <v>叶红环</v>
          </cell>
          <cell r="C1418" t="str">
            <v>0827管理人员</v>
          </cell>
          <cell r="D1418" t="str">
            <v>01管理岗</v>
          </cell>
          <cell r="E1418">
            <v>38.33</v>
          </cell>
        </row>
        <row r="1419">
          <cell r="A1419">
            <v>10128286505</v>
          </cell>
          <cell r="B1419" t="str">
            <v>杨萍</v>
          </cell>
          <cell r="C1419" t="str">
            <v>0827管理人员</v>
          </cell>
          <cell r="D1419" t="str">
            <v>01管理岗</v>
          </cell>
          <cell r="E1419">
            <v>37.67</v>
          </cell>
        </row>
        <row r="1420">
          <cell r="A1420">
            <v>10128346207</v>
          </cell>
          <cell r="B1420" t="str">
            <v>董雾</v>
          </cell>
          <cell r="C1420" t="str">
            <v>0827管理人员</v>
          </cell>
          <cell r="D1420" t="str">
            <v>01管理岗</v>
          </cell>
          <cell r="E1420">
            <v>35</v>
          </cell>
        </row>
        <row r="1421">
          <cell r="A1421">
            <v>10128405228</v>
          </cell>
          <cell r="B1421" t="str">
            <v>郝珍</v>
          </cell>
          <cell r="C1421" t="str">
            <v>0827管理人员</v>
          </cell>
          <cell r="D1421" t="str">
            <v>01管理岗</v>
          </cell>
          <cell r="E1421">
            <v>33.33</v>
          </cell>
        </row>
        <row r="1422">
          <cell r="A1422">
            <v>10128346305</v>
          </cell>
          <cell r="B1422" t="str">
            <v>王一会</v>
          </cell>
          <cell r="C1422" t="str">
            <v>0827管理人员</v>
          </cell>
          <cell r="D1422" t="str">
            <v>01管理岗</v>
          </cell>
          <cell r="E1422">
            <v>31.67</v>
          </cell>
        </row>
        <row r="1423">
          <cell r="A1423">
            <v>10128296804</v>
          </cell>
          <cell r="B1423" t="str">
            <v>李青</v>
          </cell>
          <cell r="C1423" t="str">
            <v>0827管理人员</v>
          </cell>
          <cell r="D1423" t="str">
            <v>01管理岗</v>
          </cell>
          <cell r="E1423">
            <v>25.33</v>
          </cell>
        </row>
        <row r="1424">
          <cell r="A1424">
            <v>10128282014</v>
          </cell>
          <cell r="B1424" t="str">
            <v>杨玉雪</v>
          </cell>
          <cell r="C1424" t="str">
            <v>0827管理人员</v>
          </cell>
          <cell r="D1424" t="str">
            <v>01管理岗</v>
          </cell>
          <cell r="E1424">
            <v>22.67</v>
          </cell>
        </row>
        <row r="1425">
          <cell r="A1425">
            <v>10128081103</v>
          </cell>
          <cell r="B1425" t="str">
            <v>吴宜曼</v>
          </cell>
          <cell r="C1425" t="str">
            <v>0827管理人员</v>
          </cell>
          <cell r="D1425" t="str">
            <v>01管理岗</v>
          </cell>
          <cell r="E1425">
            <v>0</v>
          </cell>
        </row>
        <row r="1426">
          <cell r="A1426">
            <v>10128341516</v>
          </cell>
          <cell r="B1426" t="str">
            <v>刘映宏</v>
          </cell>
          <cell r="C1426" t="str">
            <v>0827管理人员</v>
          </cell>
          <cell r="D1426" t="str">
            <v>01管理岗</v>
          </cell>
          <cell r="E1426">
            <v>0</v>
          </cell>
        </row>
        <row r="1427">
          <cell r="A1427">
            <v>10128391608</v>
          </cell>
          <cell r="B1427" t="str">
            <v>勾斌</v>
          </cell>
          <cell r="C1427" t="str">
            <v>0827管理人员</v>
          </cell>
          <cell r="D1427" t="str">
            <v>01管理岗</v>
          </cell>
          <cell r="E1427">
            <v>0</v>
          </cell>
        </row>
        <row r="1428">
          <cell r="A1428">
            <v>10128093816</v>
          </cell>
          <cell r="B1428" t="str">
            <v>刘润</v>
          </cell>
          <cell r="C1428" t="str">
            <v>0827管理人员</v>
          </cell>
          <cell r="D1428" t="str">
            <v>01管理岗</v>
          </cell>
          <cell r="E1428">
            <v>0</v>
          </cell>
        </row>
        <row r="1429">
          <cell r="A1429">
            <v>10128341530</v>
          </cell>
          <cell r="B1429" t="str">
            <v>高爽</v>
          </cell>
          <cell r="C1429" t="str">
            <v>0827管理人员</v>
          </cell>
          <cell r="D1429" t="str">
            <v>01管理岗</v>
          </cell>
          <cell r="E1429">
            <v>0</v>
          </cell>
        </row>
        <row r="1430">
          <cell r="A1430">
            <v>10128295622</v>
          </cell>
          <cell r="B1430" t="str">
            <v>陈伟</v>
          </cell>
          <cell r="C1430" t="str">
            <v>0827管理人员</v>
          </cell>
          <cell r="D1430" t="str">
            <v>01管理岗</v>
          </cell>
          <cell r="E1430">
            <v>0</v>
          </cell>
        </row>
        <row r="1431">
          <cell r="A1431">
            <v>10128283726</v>
          </cell>
          <cell r="B1431" t="str">
            <v>韩丹</v>
          </cell>
          <cell r="C1431" t="str">
            <v>0827管理人员</v>
          </cell>
          <cell r="D1431" t="str">
            <v>01管理岗</v>
          </cell>
          <cell r="E1431">
            <v>0</v>
          </cell>
        </row>
        <row r="1432">
          <cell r="A1432">
            <v>10128348022</v>
          </cell>
          <cell r="B1432" t="str">
            <v>皮荣宇</v>
          </cell>
          <cell r="C1432" t="str">
            <v>0827管理人员</v>
          </cell>
          <cell r="D1432" t="str">
            <v>01管理岗</v>
          </cell>
          <cell r="E1432">
            <v>0</v>
          </cell>
        </row>
        <row r="1433">
          <cell r="A1433">
            <v>10128288524</v>
          </cell>
          <cell r="B1433" t="str">
            <v>韩学阵</v>
          </cell>
          <cell r="C1433" t="str">
            <v>0827管理人员</v>
          </cell>
          <cell r="D1433" t="str">
            <v>01管理岗</v>
          </cell>
          <cell r="E1433">
            <v>0</v>
          </cell>
        </row>
        <row r="1434">
          <cell r="A1434">
            <v>10128397205</v>
          </cell>
          <cell r="B1434" t="str">
            <v>姚瑶</v>
          </cell>
          <cell r="C1434" t="str">
            <v>0827管理人员</v>
          </cell>
          <cell r="D1434" t="str">
            <v>01管理岗</v>
          </cell>
          <cell r="E1434">
            <v>0</v>
          </cell>
        </row>
        <row r="1435">
          <cell r="A1435">
            <v>10128283030</v>
          </cell>
          <cell r="B1435" t="str">
            <v>韩鸣</v>
          </cell>
          <cell r="C1435" t="str">
            <v>0827管理人员</v>
          </cell>
          <cell r="D1435" t="str">
            <v>01管理岗</v>
          </cell>
          <cell r="E1435">
            <v>0</v>
          </cell>
        </row>
        <row r="1436">
          <cell r="A1436">
            <v>10128287608</v>
          </cell>
          <cell r="B1436" t="str">
            <v>肖逸群</v>
          </cell>
          <cell r="C1436" t="str">
            <v>0827管理人员</v>
          </cell>
          <cell r="D1436" t="str">
            <v>01管理岗</v>
          </cell>
          <cell r="E1436">
            <v>0</v>
          </cell>
        </row>
        <row r="1437">
          <cell r="A1437">
            <v>10128081012</v>
          </cell>
          <cell r="B1437" t="str">
            <v>张厚北</v>
          </cell>
          <cell r="C1437" t="str">
            <v>0827管理人员</v>
          </cell>
          <cell r="D1437" t="str">
            <v>01管理岗</v>
          </cell>
          <cell r="E1437">
            <v>0</v>
          </cell>
        </row>
        <row r="1438">
          <cell r="A1438">
            <v>10128347020</v>
          </cell>
          <cell r="B1438" t="str">
            <v>朱允祥</v>
          </cell>
          <cell r="C1438" t="str">
            <v>0827管理人员</v>
          </cell>
          <cell r="D1438" t="str">
            <v>01管理岗</v>
          </cell>
          <cell r="E1438">
            <v>0</v>
          </cell>
        </row>
        <row r="1439">
          <cell r="A1439">
            <v>10128285010</v>
          </cell>
          <cell r="B1439" t="str">
            <v>杨清</v>
          </cell>
          <cell r="C1439" t="str">
            <v>0827管理人员</v>
          </cell>
          <cell r="D1439" t="str">
            <v>01管理岗</v>
          </cell>
          <cell r="E1439">
            <v>0</v>
          </cell>
        </row>
        <row r="1440">
          <cell r="A1440">
            <v>10128085316</v>
          </cell>
          <cell r="B1440" t="str">
            <v>丁清</v>
          </cell>
          <cell r="C1440" t="str">
            <v>0827管理人员</v>
          </cell>
          <cell r="D1440" t="str">
            <v>01管理岗</v>
          </cell>
          <cell r="E1440">
            <v>0</v>
          </cell>
        </row>
        <row r="1441">
          <cell r="A1441">
            <v>10128091525</v>
          </cell>
          <cell r="B1441" t="str">
            <v>邓懿</v>
          </cell>
          <cell r="C1441" t="str">
            <v>0827管理人员</v>
          </cell>
          <cell r="D1441" t="str">
            <v>01管理岗</v>
          </cell>
          <cell r="E1441">
            <v>0</v>
          </cell>
        </row>
        <row r="1442">
          <cell r="A1442">
            <v>10128381930</v>
          </cell>
          <cell r="B1442" t="str">
            <v>杨娟</v>
          </cell>
          <cell r="C1442" t="str">
            <v>0827管理人员</v>
          </cell>
          <cell r="D1442" t="str">
            <v>01管理岗</v>
          </cell>
          <cell r="E1442">
            <v>0</v>
          </cell>
        </row>
        <row r="1443">
          <cell r="A1443">
            <v>10128393719</v>
          </cell>
          <cell r="B1443" t="str">
            <v>周星辰</v>
          </cell>
          <cell r="C1443" t="str">
            <v>0827管理人员</v>
          </cell>
          <cell r="D1443" t="str">
            <v>01管理岗</v>
          </cell>
          <cell r="E1443">
            <v>0</v>
          </cell>
        </row>
        <row r="1444">
          <cell r="A1444">
            <v>10128287602</v>
          </cell>
          <cell r="B1444" t="str">
            <v>代欢</v>
          </cell>
          <cell r="C1444" t="str">
            <v>0827管理人员</v>
          </cell>
          <cell r="D1444" t="str">
            <v>01管理岗</v>
          </cell>
          <cell r="E1444">
            <v>0</v>
          </cell>
        </row>
        <row r="1445">
          <cell r="A1445">
            <v>10128390607</v>
          </cell>
          <cell r="B1445" t="str">
            <v>钟艳萍</v>
          </cell>
          <cell r="C1445" t="str">
            <v>0827管理人员</v>
          </cell>
          <cell r="D1445" t="str">
            <v>01管理岗</v>
          </cell>
          <cell r="E1445">
            <v>0</v>
          </cell>
        </row>
        <row r="1446">
          <cell r="A1446">
            <v>10128094824</v>
          </cell>
          <cell r="B1446" t="str">
            <v>伍海</v>
          </cell>
          <cell r="C1446" t="str">
            <v>0827管理人员</v>
          </cell>
          <cell r="D1446" t="str">
            <v>01管理岗</v>
          </cell>
          <cell r="E1446">
            <v>0</v>
          </cell>
        </row>
        <row r="1447">
          <cell r="A1447">
            <v>10128345214</v>
          </cell>
          <cell r="B1447" t="str">
            <v>王健宁</v>
          </cell>
          <cell r="C1447" t="str">
            <v>0827管理人员</v>
          </cell>
          <cell r="D1447" t="str">
            <v>01管理岗</v>
          </cell>
          <cell r="E1447">
            <v>0</v>
          </cell>
        </row>
        <row r="1448">
          <cell r="A1448">
            <v>10128393920</v>
          </cell>
          <cell r="B1448" t="str">
            <v>王秋丰</v>
          </cell>
          <cell r="C1448" t="str">
            <v>0827管理人员</v>
          </cell>
          <cell r="D1448" t="str">
            <v>01管理岗</v>
          </cell>
          <cell r="E1448">
            <v>0</v>
          </cell>
        </row>
        <row r="1449">
          <cell r="A1449">
            <v>10128281723</v>
          </cell>
          <cell r="B1449" t="str">
            <v>梁昊</v>
          </cell>
          <cell r="C1449" t="str">
            <v>0827管理人员</v>
          </cell>
          <cell r="D1449" t="str">
            <v>01管理岗</v>
          </cell>
          <cell r="E1449">
            <v>0</v>
          </cell>
        </row>
        <row r="1450">
          <cell r="A1450">
            <v>10128096311</v>
          </cell>
          <cell r="B1450" t="str">
            <v>孔娜</v>
          </cell>
          <cell r="C1450" t="str">
            <v>0827管理人员</v>
          </cell>
          <cell r="D1450" t="str">
            <v>01管理岗</v>
          </cell>
          <cell r="E1450">
            <v>0</v>
          </cell>
        </row>
        <row r="1451">
          <cell r="A1451">
            <v>10128084510</v>
          </cell>
          <cell r="B1451" t="str">
            <v>杨小红</v>
          </cell>
          <cell r="C1451" t="str">
            <v>0827管理人员</v>
          </cell>
          <cell r="D1451" t="str">
            <v>01管理岗</v>
          </cell>
          <cell r="E1451">
            <v>0</v>
          </cell>
        </row>
        <row r="1452">
          <cell r="A1452">
            <v>10128090402</v>
          </cell>
          <cell r="B1452" t="str">
            <v>段雄</v>
          </cell>
          <cell r="C1452" t="str">
            <v>0827管理人员</v>
          </cell>
          <cell r="D1452" t="str">
            <v>01管理岗</v>
          </cell>
          <cell r="E1452">
            <v>0</v>
          </cell>
        </row>
        <row r="1453">
          <cell r="A1453">
            <v>10128086629</v>
          </cell>
          <cell r="B1453" t="str">
            <v>解永芳</v>
          </cell>
          <cell r="C1453" t="str">
            <v>0827管理人员</v>
          </cell>
          <cell r="D1453" t="str">
            <v>01管理岗</v>
          </cell>
          <cell r="E1453">
            <v>0</v>
          </cell>
        </row>
        <row r="1454">
          <cell r="A1454">
            <v>10128297319</v>
          </cell>
          <cell r="B1454" t="str">
            <v>黄佳志</v>
          </cell>
          <cell r="C1454" t="str">
            <v>0827管理人员</v>
          </cell>
          <cell r="D1454" t="str">
            <v>01管理岗</v>
          </cell>
          <cell r="E1454">
            <v>0</v>
          </cell>
        </row>
        <row r="1455">
          <cell r="A1455">
            <v>10128394910</v>
          </cell>
          <cell r="B1455" t="str">
            <v>曾德艳</v>
          </cell>
          <cell r="C1455" t="str">
            <v>0827管理人员</v>
          </cell>
          <cell r="D1455" t="str">
            <v>01管理岗</v>
          </cell>
          <cell r="E1455">
            <v>0</v>
          </cell>
        </row>
        <row r="1456">
          <cell r="A1456">
            <v>10128340902</v>
          </cell>
          <cell r="B1456" t="str">
            <v>刘苏娟</v>
          </cell>
          <cell r="C1456" t="str">
            <v>0827管理人员</v>
          </cell>
          <cell r="D1456" t="str">
            <v>01管理岗</v>
          </cell>
          <cell r="E1456">
            <v>0</v>
          </cell>
        </row>
        <row r="1457">
          <cell r="A1457">
            <v>10128346110</v>
          </cell>
          <cell r="B1457" t="str">
            <v>周馨雪</v>
          </cell>
          <cell r="C1457" t="str">
            <v>0827管理人员</v>
          </cell>
          <cell r="D1457" t="str">
            <v>01管理岗</v>
          </cell>
          <cell r="E1457">
            <v>0</v>
          </cell>
        </row>
        <row r="1458">
          <cell r="A1458">
            <v>10128340227</v>
          </cell>
          <cell r="B1458" t="str">
            <v>张粲</v>
          </cell>
          <cell r="C1458" t="str">
            <v>0827管理人员</v>
          </cell>
          <cell r="D1458" t="str">
            <v>01管理岗</v>
          </cell>
          <cell r="E1458">
            <v>0</v>
          </cell>
        </row>
        <row r="1459">
          <cell r="A1459">
            <v>10128396519</v>
          </cell>
          <cell r="B1459" t="str">
            <v>曾婧炜</v>
          </cell>
          <cell r="C1459" t="str">
            <v>0827管理人员</v>
          </cell>
          <cell r="D1459" t="str">
            <v>01管理岗</v>
          </cell>
          <cell r="E1459">
            <v>0</v>
          </cell>
        </row>
        <row r="1460">
          <cell r="A1460">
            <v>10128290713</v>
          </cell>
          <cell r="B1460" t="str">
            <v>黄鹏</v>
          </cell>
          <cell r="C1460" t="str">
            <v>0827管理人员</v>
          </cell>
          <cell r="D1460" t="str">
            <v>01管理岗</v>
          </cell>
          <cell r="E1460">
            <v>0</v>
          </cell>
        </row>
        <row r="1461">
          <cell r="A1461">
            <v>10128391524</v>
          </cell>
          <cell r="B1461" t="str">
            <v>牟琴</v>
          </cell>
          <cell r="C1461" t="str">
            <v>0827管理人员</v>
          </cell>
          <cell r="D1461" t="str">
            <v>01管理岗</v>
          </cell>
          <cell r="E1461">
            <v>0</v>
          </cell>
        </row>
        <row r="1462">
          <cell r="A1462">
            <v>10128084409</v>
          </cell>
          <cell r="B1462" t="str">
            <v>李国</v>
          </cell>
          <cell r="C1462" t="str">
            <v>0827管理人员</v>
          </cell>
          <cell r="D1462" t="str">
            <v>01管理岗</v>
          </cell>
          <cell r="E1462">
            <v>0</v>
          </cell>
        </row>
        <row r="1463">
          <cell r="A1463">
            <v>10128094820</v>
          </cell>
          <cell r="B1463" t="str">
            <v>高宁宁</v>
          </cell>
          <cell r="C1463" t="str">
            <v>0827管理人员</v>
          </cell>
          <cell r="D1463" t="str">
            <v>01管理岗</v>
          </cell>
          <cell r="E1463">
            <v>0</v>
          </cell>
        </row>
        <row r="1464">
          <cell r="A1464">
            <v>10128344116</v>
          </cell>
          <cell r="B1464" t="str">
            <v>廖润玲</v>
          </cell>
          <cell r="C1464" t="str">
            <v>0827管理人员</v>
          </cell>
          <cell r="D1464" t="str">
            <v>01管理岗</v>
          </cell>
          <cell r="E1464">
            <v>0</v>
          </cell>
        </row>
        <row r="1465">
          <cell r="A1465">
            <v>10128390202</v>
          </cell>
          <cell r="B1465" t="str">
            <v>钟子正</v>
          </cell>
          <cell r="C1465" t="str">
            <v>0827管理人员</v>
          </cell>
          <cell r="D1465" t="str">
            <v>01管理岗</v>
          </cell>
          <cell r="E1465">
            <v>0</v>
          </cell>
        </row>
        <row r="1466">
          <cell r="A1466">
            <v>10128345605</v>
          </cell>
          <cell r="B1466" t="str">
            <v>牟长梅</v>
          </cell>
          <cell r="C1466" t="str">
            <v>0827管理人员</v>
          </cell>
          <cell r="D1466" t="str">
            <v>01管理岗</v>
          </cell>
          <cell r="E1466">
            <v>0</v>
          </cell>
        </row>
        <row r="1467">
          <cell r="A1467">
            <v>10128381823</v>
          </cell>
          <cell r="B1467" t="str">
            <v>王雅静</v>
          </cell>
          <cell r="C1467" t="str">
            <v>0827管理人员</v>
          </cell>
          <cell r="D1467" t="str">
            <v>01管理岗</v>
          </cell>
          <cell r="E1467">
            <v>0</v>
          </cell>
        </row>
        <row r="1468">
          <cell r="A1468">
            <v>10128293821</v>
          </cell>
          <cell r="B1468" t="str">
            <v>邓锐</v>
          </cell>
          <cell r="C1468" t="str">
            <v>0827管理人员</v>
          </cell>
          <cell r="D1468" t="str">
            <v>01管理岗</v>
          </cell>
          <cell r="E1468">
            <v>0</v>
          </cell>
        </row>
        <row r="1469">
          <cell r="A1469">
            <v>10128340404</v>
          </cell>
          <cell r="B1469" t="str">
            <v>王佳佳</v>
          </cell>
          <cell r="C1469" t="str">
            <v>0827管理人员</v>
          </cell>
          <cell r="D1469" t="str">
            <v>01管理岗</v>
          </cell>
          <cell r="E1469">
            <v>0</v>
          </cell>
        </row>
        <row r="1470">
          <cell r="A1470">
            <v>10128281701</v>
          </cell>
          <cell r="B1470" t="str">
            <v>王惠新</v>
          </cell>
          <cell r="C1470" t="str">
            <v>0827管理人员</v>
          </cell>
          <cell r="D1470" t="str">
            <v>01管理岗</v>
          </cell>
          <cell r="E1470">
            <v>0</v>
          </cell>
        </row>
        <row r="1471">
          <cell r="A1471">
            <v>10128288012</v>
          </cell>
          <cell r="B1471" t="str">
            <v>马芮</v>
          </cell>
          <cell r="C1471" t="str">
            <v>0827管理人员</v>
          </cell>
          <cell r="D1471" t="str">
            <v>01管理岗</v>
          </cell>
          <cell r="E1471">
            <v>0</v>
          </cell>
        </row>
        <row r="1472">
          <cell r="A1472">
            <v>10128385326</v>
          </cell>
          <cell r="B1472" t="str">
            <v>周琴</v>
          </cell>
          <cell r="C1472" t="str">
            <v>0827管理人员</v>
          </cell>
          <cell r="D1472" t="str">
            <v>01管理岗</v>
          </cell>
          <cell r="E1472">
            <v>0</v>
          </cell>
        </row>
        <row r="1473">
          <cell r="A1473">
            <v>10128393205</v>
          </cell>
          <cell r="B1473" t="str">
            <v>车璇璇</v>
          </cell>
          <cell r="C1473" t="str">
            <v>0827管理人员</v>
          </cell>
          <cell r="D1473" t="str">
            <v>01管理岗</v>
          </cell>
          <cell r="E1473">
            <v>0</v>
          </cell>
        </row>
        <row r="1474">
          <cell r="A1474">
            <v>10128083605</v>
          </cell>
          <cell r="B1474" t="str">
            <v>周江</v>
          </cell>
          <cell r="C1474" t="str">
            <v>0827管理人员</v>
          </cell>
          <cell r="D1474" t="str">
            <v>01管理岗</v>
          </cell>
          <cell r="E1474">
            <v>0</v>
          </cell>
        </row>
        <row r="1475">
          <cell r="A1475">
            <v>10128342219</v>
          </cell>
          <cell r="B1475" t="str">
            <v>李芬</v>
          </cell>
          <cell r="C1475" t="str">
            <v>0827管理人员</v>
          </cell>
          <cell r="D1475" t="str">
            <v>01管理岗</v>
          </cell>
          <cell r="E1475">
            <v>0</v>
          </cell>
        </row>
        <row r="1476">
          <cell r="A1476">
            <v>10128392827</v>
          </cell>
          <cell r="B1476" t="str">
            <v>刘立</v>
          </cell>
          <cell r="C1476" t="str">
            <v>0827管理人员</v>
          </cell>
          <cell r="D1476" t="str">
            <v>01管理岗</v>
          </cell>
          <cell r="E1476">
            <v>0</v>
          </cell>
        </row>
        <row r="1477">
          <cell r="A1477">
            <v>10128282816</v>
          </cell>
          <cell r="B1477" t="str">
            <v>蔡路</v>
          </cell>
          <cell r="C1477" t="str">
            <v>0827管理人员</v>
          </cell>
          <cell r="D1477" t="str">
            <v>01管理岗</v>
          </cell>
          <cell r="E1477">
            <v>0</v>
          </cell>
        </row>
        <row r="1478">
          <cell r="A1478">
            <v>10128397319</v>
          </cell>
          <cell r="B1478" t="str">
            <v>白文昌</v>
          </cell>
          <cell r="C1478" t="str">
            <v>0827管理人员</v>
          </cell>
          <cell r="D1478" t="str">
            <v>01管理岗</v>
          </cell>
          <cell r="E1478">
            <v>0</v>
          </cell>
        </row>
        <row r="1479">
          <cell r="A1479">
            <v>10128393623</v>
          </cell>
          <cell r="B1479" t="str">
            <v>潘俊</v>
          </cell>
          <cell r="C1479" t="str">
            <v>0827管理人员</v>
          </cell>
          <cell r="D1479" t="str">
            <v>01管理岗</v>
          </cell>
          <cell r="E1479">
            <v>0</v>
          </cell>
        </row>
        <row r="1480">
          <cell r="A1480">
            <v>10128393501</v>
          </cell>
          <cell r="B1480" t="str">
            <v>余滋润</v>
          </cell>
          <cell r="C1480" t="str">
            <v>0827管理人员</v>
          </cell>
          <cell r="D1480" t="str">
            <v>01管理岗</v>
          </cell>
          <cell r="E1480">
            <v>0</v>
          </cell>
        </row>
        <row r="1481">
          <cell r="A1481">
            <v>10128296413</v>
          </cell>
          <cell r="B1481" t="str">
            <v>欧阳东锦</v>
          </cell>
          <cell r="C1481" t="str">
            <v>0827管理人员</v>
          </cell>
          <cell r="D1481" t="str">
            <v>01管理岗</v>
          </cell>
          <cell r="E1481">
            <v>0</v>
          </cell>
        </row>
        <row r="1482">
          <cell r="A1482">
            <v>10128403922</v>
          </cell>
          <cell r="B1482" t="str">
            <v>陈贵民</v>
          </cell>
          <cell r="C1482" t="str">
            <v>0827管理人员</v>
          </cell>
          <cell r="D1482" t="str">
            <v>01管理岗</v>
          </cell>
          <cell r="E1482">
            <v>0</v>
          </cell>
        </row>
        <row r="1483">
          <cell r="A1483">
            <v>10128293505</v>
          </cell>
          <cell r="B1483" t="str">
            <v>王兴扬</v>
          </cell>
          <cell r="C1483" t="str">
            <v>0827管理人员</v>
          </cell>
          <cell r="D1483" t="str">
            <v>01管理岗</v>
          </cell>
          <cell r="E1483">
            <v>0</v>
          </cell>
        </row>
        <row r="1484">
          <cell r="A1484">
            <v>10128092823</v>
          </cell>
          <cell r="B1484" t="str">
            <v>罗敏闻</v>
          </cell>
          <cell r="C1484" t="str">
            <v>0827管理人员</v>
          </cell>
          <cell r="D1484" t="str">
            <v>01管理岗</v>
          </cell>
          <cell r="E1484">
            <v>0</v>
          </cell>
        </row>
        <row r="1485">
          <cell r="A1485">
            <v>10128380818</v>
          </cell>
          <cell r="B1485" t="str">
            <v>李思琪</v>
          </cell>
          <cell r="C1485" t="str">
            <v>0827管理人员</v>
          </cell>
          <cell r="D1485" t="str">
            <v>01管理岗</v>
          </cell>
          <cell r="E1485">
            <v>0</v>
          </cell>
        </row>
        <row r="1486">
          <cell r="A1486">
            <v>10128081205</v>
          </cell>
          <cell r="B1486" t="str">
            <v>张绪德</v>
          </cell>
          <cell r="C1486" t="str">
            <v>0827管理人员</v>
          </cell>
          <cell r="D1486" t="str">
            <v>01管理岗</v>
          </cell>
          <cell r="E1486">
            <v>0</v>
          </cell>
        </row>
        <row r="1487">
          <cell r="A1487">
            <v>10128086829</v>
          </cell>
          <cell r="B1487" t="str">
            <v>简惠英</v>
          </cell>
          <cell r="C1487" t="str">
            <v>0827管理人员</v>
          </cell>
          <cell r="D1487" t="str">
            <v>01管理岗</v>
          </cell>
          <cell r="E1487">
            <v>0</v>
          </cell>
        </row>
        <row r="1488">
          <cell r="A1488">
            <v>10128395523</v>
          </cell>
          <cell r="B1488" t="str">
            <v>刘玉婷</v>
          </cell>
          <cell r="C1488" t="str">
            <v>0827管理人员</v>
          </cell>
          <cell r="D1488" t="str">
            <v>01管理岗</v>
          </cell>
          <cell r="E1488">
            <v>0</v>
          </cell>
        </row>
        <row r="1489">
          <cell r="A1489">
            <v>10128295127</v>
          </cell>
          <cell r="B1489" t="str">
            <v>穆青</v>
          </cell>
          <cell r="C1489" t="str">
            <v>0827管理人员</v>
          </cell>
          <cell r="D1489" t="str">
            <v>01管理岗</v>
          </cell>
          <cell r="E1489">
            <v>0</v>
          </cell>
        </row>
        <row r="1490">
          <cell r="A1490">
            <v>10128086301</v>
          </cell>
          <cell r="B1490" t="str">
            <v>吴梦林</v>
          </cell>
          <cell r="C1490" t="str">
            <v>0827管理人员</v>
          </cell>
          <cell r="D1490" t="str">
            <v>01管理岗</v>
          </cell>
          <cell r="E1490">
            <v>0</v>
          </cell>
        </row>
        <row r="1491">
          <cell r="A1491">
            <v>10128396126</v>
          </cell>
          <cell r="B1491" t="str">
            <v>王兴凯</v>
          </cell>
          <cell r="C1491" t="str">
            <v>0827管理人员</v>
          </cell>
          <cell r="D1491" t="str">
            <v>01管理岗</v>
          </cell>
          <cell r="E1491">
            <v>0</v>
          </cell>
        </row>
        <row r="1492">
          <cell r="A1492">
            <v>10128340229</v>
          </cell>
          <cell r="B1492" t="str">
            <v>王智豪</v>
          </cell>
          <cell r="C1492" t="str">
            <v>0827管理人员</v>
          </cell>
          <cell r="D1492" t="str">
            <v>01管理岗</v>
          </cell>
          <cell r="E1492">
            <v>0</v>
          </cell>
        </row>
        <row r="1493">
          <cell r="A1493">
            <v>10128402109</v>
          </cell>
          <cell r="B1493" t="str">
            <v>付才武</v>
          </cell>
          <cell r="C1493" t="str">
            <v>0827管理人员</v>
          </cell>
          <cell r="D1493" t="str">
            <v>01管理岗</v>
          </cell>
          <cell r="E1493">
            <v>0</v>
          </cell>
        </row>
        <row r="1494">
          <cell r="A1494">
            <v>10128297609</v>
          </cell>
          <cell r="B1494" t="str">
            <v>罗国年</v>
          </cell>
          <cell r="C1494" t="str">
            <v>0827管理人员</v>
          </cell>
          <cell r="D1494" t="str">
            <v>01管理岗</v>
          </cell>
          <cell r="E1494">
            <v>0</v>
          </cell>
        </row>
        <row r="1495">
          <cell r="A1495">
            <v>10128393615</v>
          </cell>
          <cell r="B1495" t="str">
            <v>张薇薇</v>
          </cell>
          <cell r="C1495" t="str">
            <v>0827管理人员</v>
          </cell>
          <cell r="D1495" t="str">
            <v>01管理岗</v>
          </cell>
          <cell r="E1495">
            <v>0</v>
          </cell>
        </row>
        <row r="1496">
          <cell r="A1496">
            <v>10128096929</v>
          </cell>
          <cell r="B1496" t="str">
            <v>张琦</v>
          </cell>
          <cell r="C1496" t="str">
            <v>0827管理人员</v>
          </cell>
          <cell r="D1496" t="str">
            <v>01管理岗</v>
          </cell>
          <cell r="E1496">
            <v>0</v>
          </cell>
        </row>
        <row r="1497">
          <cell r="A1497">
            <v>10128392308</v>
          </cell>
          <cell r="B1497" t="str">
            <v>李杨洋</v>
          </cell>
          <cell r="C1497" t="str">
            <v>0827管理人员</v>
          </cell>
          <cell r="D1497" t="str">
            <v>01管理岗</v>
          </cell>
          <cell r="E1497">
            <v>0</v>
          </cell>
        </row>
        <row r="1498">
          <cell r="A1498">
            <v>10128393225</v>
          </cell>
          <cell r="B1498" t="str">
            <v>陈志军</v>
          </cell>
          <cell r="C1498" t="str">
            <v>0827管理人员</v>
          </cell>
          <cell r="D1498" t="str">
            <v>01管理岗</v>
          </cell>
          <cell r="E1498">
            <v>0</v>
          </cell>
        </row>
        <row r="1499">
          <cell r="A1499">
            <v>10128294405</v>
          </cell>
          <cell r="B1499" t="str">
            <v>张臣平</v>
          </cell>
          <cell r="C1499" t="str">
            <v>0827管理人员</v>
          </cell>
          <cell r="D1499" t="str">
            <v>01管理岗</v>
          </cell>
          <cell r="E1499">
            <v>0</v>
          </cell>
        </row>
        <row r="1500">
          <cell r="A1500">
            <v>10128403505</v>
          </cell>
          <cell r="B1500" t="str">
            <v>鲁晓娟</v>
          </cell>
          <cell r="C1500" t="str">
            <v>0827管理人员</v>
          </cell>
          <cell r="D1500" t="str">
            <v>01管理岗</v>
          </cell>
          <cell r="E1500">
            <v>0</v>
          </cell>
        </row>
        <row r="1501">
          <cell r="A1501">
            <v>10128093107</v>
          </cell>
          <cell r="B1501" t="str">
            <v>宋明明</v>
          </cell>
          <cell r="C1501" t="str">
            <v>0827管理人员</v>
          </cell>
          <cell r="D1501" t="str">
            <v>01管理岗</v>
          </cell>
          <cell r="E1501">
            <v>0</v>
          </cell>
        </row>
        <row r="1502">
          <cell r="A1502">
            <v>10128095822</v>
          </cell>
          <cell r="B1502" t="str">
            <v>吴建标</v>
          </cell>
          <cell r="C1502" t="str">
            <v>0827管理人员</v>
          </cell>
          <cell r="D1502" t="str">
            <v>01管理岗</v>
          </cell>
          <cell r="E1502">
            <v>0</v>
          </cell>
        </row>
        <row r="1503">
          <cell r="A1503">
            <v>10128402327</v>
          </cell>
          <cell r="B1503" t="str">
            <v>黄俊</v>
          </cell>
          <cell r="C1503" t="str">
            <v>0827管理人员</v>
          </cell>
          <cell r="D1503" t="str">
            <v>01管理岗</v>
          </cell>
          <cell r="E1503">
            <v>0</v>
          </cell>
        </row>
        <row r="1504">
          <cell r="A1504">
            <v>10128290904</v>
          </cell>
          <cell r="B1504" t="str">
            <v>柳帅</v>
          </cell>
          <cell r="C1504" t="str">
            <v>0827管理人员</v>
          </cell>
          <cell r="D1504" t="str">
            <v>01管理岗</v>
          </cell>
          <cell r="E1504">
            <v>0</v>
          </cell>
        </row>
        <row r="1505">
          <cell r="A1505">
            <v>10128395022</v>
          </cell>
          <cell r="B1505" t="str">
            <v>严丽亚</v>
          </cell>
          <cell r="C1505" t="str">
            <v>0827管理人员</v>
          </cell>
          <cell r="D1505" t="str">
            <v>01管理岗</v>
          </cell>
          <cell r="E1505">
            <v>0</v>
          </cell>
        </row>
        <row r="1506">
          <cell r="A1506">
            <v>10128344313</v>
          </cell>
          <cell r="B1506" t="str">
            <v>禄秋艺</v>
          </cell>
          <cell r="C1506" t="str">
            <v>0827管理人员</v>
          </cell>
          <cell r="D1506" t="str">
            <v>01管理岗</v>
          </cell>
          <cell r="E1506">
            <v>0</v>
          </cell>
        </row>
        <row r="1507">
          <cell r="A1507">
            <v>10128285818</v>
          </cell>
          <cell r="B1507" t="str">
            <v>齐飞</v>
          </cell>
          <cell r="C1507" t="str">
            <v>0827管理人员</v>
          </cell>
          <cell r="D1507" t="str">
            <v>01管理岗</v>
          </cell>
          <cell r="E1507">
            <v>0</v>
          </cell>
        </row>
        <row r="1508">
          <cell r="A1508">
            <v>10128403307</v>
          </cell>
          <cell r="B1508" t="str">
            <v>张娅楠</v>
          </cell>
          <cell r="C1508" t="str">
            <v>0827管理人员</v>
          </cell>
          <cell r="D1508" t="str">
            <v>01管理岗</v>
          </cell>
          <cell r="E1508">
            <v>0</v>
          </cell>
        </row>
        <row r="1509">
          <cell r="A1509">
            <v>10128348921</v>
          </cell>
          <cell r="B1509" t="str">
            <v>崔馨月</v>
          </cell>
          <cell r="C1509" t="str">
            <v>0827管理人员</v>
          </cell>
          <cell r="D1509" t="str">
            <v>01管理岗</v>
          </cell>
          <cell r="E1509">
            <v>0</v>
          </cell>
        </row>
        <row r="1510">
          <cell r="A1510">
            <v>10128090612</v>
          </cell>
          <cell r="B1510" t="str">
            <v>王慧芳</v>
          </cell>
          <cell r="C1510" t="str">
            <v>0827管理人员</v>
          </cell>
          <cell r="D1510" t="str">
            <v>01管理岗</v>
          </cell>
          <cell r="E1510">
            <v>0</v>
          </cell>
        </row>
        <row r="1511">
          <cell r="A1511">
            <v>10128396003</v>
          </cell>
          <cell r="B1511" t="str">
            <v>常璐</v>
          </cell>
          <cell r="C1511" t="str">
            <v>0827管理人员</v>
          </cell>
          <cell r="D1511" t="str">
            <v>01管理岗</v>
          </cell>
          <cell r="E1511">
            <v>0</v>
          </cell>
        </row>
        <row r="1512">
          <cell r="A1512">
            <v>10128397107</v>
          </cell>
          <cell r="B1512" t="str">
            <v>白雪</v>
          </cell>
          <cell r="C1512" t="str">
            <v>0827管理人员</v>
          </cell>
          <cell r="D1512" t="str">
            <v>01管理岗</v>
          </cell>
          <cell r="E1512">
            <v>0</v>
          </cell>
        </row>
        <row r="1513">
          <cell r="A1513">
            <v>10128291608</v>
          </cell>
          <cell r="B1513" t="str">
            <v>彭影琦</v>
          </cell>
          <cell r="C1513" t="str">
            <v>0827管理人员</v>
          </cell>
          <cell r="D1513" t="str">
            <v>01管理岗</v>
          </cell>
          <cell r="E1513">
            <v>0</v>
          </cell>
        </row>
        <row r="1514">
          <cell r="A1514">
            <v>10128090301</v>
          </cell>
          <cell r="B1514" t="str">
            <v>冯唯一</v>
          </cell>
          <cell r="C1514" t="str">
            <v>0827管理人员</v>
          </cell>
          <cell r="D1514" t="str">
            <v>01管理岗</v>
          </cell>
          <cell r="E1514">
            <v>0</v>
          </cell>
        </row>
        <row r="1515">
          <cell r="A1515">
            <v>10128396724</v>
          </cell>
          <cell r="B1515" t="str">
            <v>王颖</v>
          </cell>
          <cell r="C1515" t="str">
            <v>0827管理人员</v>
          </cell>
          <cell r="D1515" t="str">
            <v>01管理岗</v>
          </cell>
          <cell r="E1515">
            <v>0</v>
          </cell>
        </row>
        <row r="1516">
          <cell r="A1516">
            <v>10128404719</v>
          </cell>
          <cell r="B1516" t="str">
            <v>聂婷</v>
          </cell>
          <cell r="C1516" t="str">
            <v>0827管理人员</v>
          </cell>
          <cell r="D1516" t="str">
            <v>01管理岗</v>
          </cell>
          <cell r="E1516">
            <v>0</v>
          </cell>
        </row>
        <row r="1517">
          <cell r="A1517">
            <v>10128280201</v>
          </cell>
          <cell r="B1517" t="str">
            <v>雷正群</v>
          </cell>
          <cell r="C1517" t="str">
            <v>0827管理人员</v>
          </cell>
          <cell r="D1517" t="str">
            <v>01管理岗</v>
          </cell>
          <cell r="E1517">
            <v>0</v>
          </cell>
        </row>
        <row r="1518">
          <cell r="A1518">
            <v>10128294227</v>
          </cell>
          <cell r="B1518" t="str">
            <v>韩剑和</v>
          </cell>
          <cell r="C1518" t="str">
            <v>0827管理人员</v>
          </cell>
          <cell r="D1518" t="str">
            <v>01管理岗</v>
          </cell>
          <cell r="E1518">
            <v>0</v>
          </cell>
        </row>
        <row r="1519">
          <cell r="A1519">
            <v>10128084007</v>
          </cell>
          <cell r="B1519" t="str">
            <v>喻廷君</v>
          </cell>
          <cell r="C1519" t="str">
            <v>0827管理人员</v>
          </cell>
          <cell r="D1519" t="str">
            <v>01管理岗</v>
          </cell>
          <cell r="E1519">
            <v>0</v>
          </cell>
        </row>
        <row r="1520">
          <cell r="A1520">
            <v>10128380212</v>
          </cell>
          <cell r="B1520" t="str">
            <v>谢娇雅</v>
          </cell>
          <cell r="C1520" t="str">
            <v>0827管理人员</v>
          </cell>
          <cell r="D1520" t="str">
            <v>01管理岗</v>
          </cell>
          <cell r="E1520">
            <v>0</v>
          </cell>
        </row>
        <row r="1521">
          <cell r="A1521">
            <v>10128085102</v>
          </cell>
          <cell r="B1521" t="str">
            <v>张显含</v>
          </cell>
          <cell r="C1521" t="str">
            <v>0827管理人员</v>
          </cell>
          <cell r="D1521" t="str">
            <v>01管理岗</v>
          </cell>
          <cell r="E1521">
            <v>0</v>
          </cell>
        </row>
        <row r="1522">
          <cell r="A1522">
            <v>10128092729</v>
          </cell>
          <cell r="B1522" t="str">
            <v>丁一</v>
          </cell>
          <cell r="C1522" t="str">
            <v>0827管理人员</v>
          </cell>
          <cell r="D1522" t="str">
            <v>01管理岗</v>
          </cell>
          <cell r="E1522">
            <v>0</v>
          </cell>
        </row>
        <row r="1523">
          <cell r="A1523">
            <v>10128400205</v>
          </cell>
          <cell r="B1523" t="str">
            <v>班粼涓</v>
          </cell>
          <cell r="C1523" t="str">
            <v>0827管理人员</v>
          </cell>
          <cell r="D1523" t="str">
            <v>01管理岗</v>
          </cell>
          <cell r="E1523">
            <v>0</v>
          </cell>
        </row>
        <row r="1524">
          <cell r="A1524">
            <v>10128340816</v>
          </cell>
          <cell r="B1524" t="str">
            <v>张娇娇</v>
          </cell>
          <cell r="C1524" t="str">
            <v>0827管理人员</v>
          </cell>
          <cell r="D1524" t="str">
            <v>01管理岗</v>
          </cell>
          <cell r="E1524">
            <v>0</v>
          </cell>
        </row>
        <row r="1525">
          <cell r="A1525">
            <v>10128384008</v>
          </cell>
          <cell r="B1525" t="str">
            <v>杨飞</v>
          </cell>
          <cell r="C1525" t="str">
            <v>0827管理人员</v>
          </cell>
          <cell r="D1525" t="str">
            <v>01管理岗</v>
          </cell>
          <cell r="E1525">
            <v>0</v>
          </cell>
        </row>
        <row r="1526">
          <cell r="A1526">
            <v>10128283717</v>
          </cell>
          <cell r="B1526" t="str">
            <v>刘兆义</v>
          </cell>
          <cell r="C1526" t="str">
            <v>0827管理人员</v>
          </cell>
          <cell r="D1526" t="str">
            <v>01管理岗</v>
          </cell>
          <cell r="E1526">
            <v>0</v>
          </cell>
        </row>
        <row r="1527">
          <cell r="A1527">
            <v>10128296102</v>
          </cell>
          <cell r="B1527" t="str">
            <v>夏颖</v>
          </cell>
          <cell r="C1527" t="str">
            <v>0827管理人员</v>
          </cell>
          <cell r="D1527" t="str">
            <v>01管理岗</v>
          </cell>
          <cell r="E1527">
            <v>0</v>
          </cell>
        </row>
        <row r="1528">
          <cell r="A1528">
            <v>10128092617</v>
          </cell>
          <cell r="B1528" t="str">
            <v>况茜</v>
          </cell>
          <cell r="C1528" t="str">
            <v>0827管理人员</v>
          </cell>
          <cell r="D1528" t="str">
            <v>01管理岗</v>
          </cell>
          <cell r="E1528">
            <v>0</v>
          </cell>
        </row>
        <row r="1529">
          <cell r="A1529">
            <v>10128384319</v>
          </cell>
          <cell r="B1529" t="str">
            <v>王筱萌</v>
          </cell>
          <cell r="C1529" t="str">
            <v>0827管理人员</v>
          </cell>
          <cell r="D1529" t="str">
            <v>01管理岗</v>
          </cell>
          <cell r="E1529">
            <v>0</v>
          </cell>
        </row>
        <row r="1530">
          <cell r="A1530">
            <v>10128287923</v>
          </cell>
          <cell r="B1530" t="str">
            <v>孔丹</v>
          </cell>
          <cell r="C1530" t="str">
            <v>0827管理人员</v>
          </cell>
          <cell r="D1530" t="str">
            <v>01管理岗</v>
          </cell>
          <cell r="E1530">
            <v>0</v>
          </cell>
        </row>
        <row r="1531">
          <cell r="A1531">
            <v>10128280103</v>
          </cell>
          <cell r="B1531" t="str">
            <v>徐星然</v>
          </cell>
          <cell r="C1531" t="str">
            <v>0827管理人员</v>
          </cell>
          <cell r="D1531" t="str">
            <v>01管理岗</v>
          </cell>
          <cell r="E1531">
            <v>0</v>
          </cell>
        </row>
        <row r="1532">
          <cell r="A1532">
            <v>10128345907</v>
          </cell>
          <cell r="B1532" t="str">
            <v>郝雪沛</v>
          </cell>
          <cell r="C1532" t="str">
            <v>0827管理人员</v>
          </cell>
          <cell r="D1532" t="str">
            <v>01管理岗</v>
          </cell>
          <cell r="E1532">
            <v>0</v>
          </cell>
        </row>
        <row r="1533">
          <cell r="A1533">
            <v>10128091706</v>
          </cell>
          <cell r="B1533" t="str">
            <v>张文财</v>
          </cell>
          <cell r="C1533" t="str">
            <v>0827管理人员</v>
          </cell>
          <cell r="D1533" t="str">
            <v>01管理岗</v>
          </cell>
          <cell r="E1533">
            <v>0</v>
          </cell>
        </row>
        <row r="1534">
          <cell r="A1534">
            <v>10128281430</v>
          </cell>
          <cell r="B1534" t="str">
            <v>何真丽</v>
          </cell>
          <cell r="C1534" t="str">
            <v>0827管理人员</v>
          </cell>
          <cell r="D1534" t="str">
            <v>01管理岗</v>
          </cell>
          <cell r="E1534">
            <v>0</v>
          </cell>
        </row>
        <row r="1535">
          <cell r="A1535">
            <v>10128095030</v>
          </cell>
          <cell r="B1535" t="str">
            <v>马小燕</v>
          </cell>
          <cell r="C1535" t="str">
            <v>0827管理人员</v>
          </cell>
          <cell r="D1535" t="str">
            <v>01管理岗</v>
          </cell>
          <cell r="E1535">
            <v>0</v>
          </cell>
        </row>
        <row r="1536">
          <cell r="A1536">
            <v>10128380407</v>
          </cell>
          <cell r="B1536" t="str">
            <v>石玉玲</v>
          </cell>
          <cell r="C1536" t="str">
            <v>0827管理人员</v>
          </cell>
          <cell r="D1536" t="str">
            <v>01管理岗</v>
          </cell>
          <cell r="E1536">
            <v>0</v>
          </cell>
        </row>
        <row r="1537">
          <cell r="A1537">
            <v>10128090116</v>
          </cell>
          <cell r="B1537" t="str">
            <v>蒋松奇</v>
          </cell>
          <cell r="C1537" t="str">
            <v>0828贵大附中</v>
          </cell>
          <cell r="D1537" t="str">
            <v>01管理岗</v>
          </cell>
          <cell r="E1537">
            <v>68.33</v>
          </cell>
        </row>
        <row r="1538">
          <cell r="A1538">
            <v>10128396307</v>
          </cell>
          <cell r="B1538" t="str">
            <v>周嫄</v>
          </cell>
          <cell r="C1538" t="str">
            <v>0828贵大附中</v>
          </cell>
          <cell r="D1538" t="str">
            <v>01管理岗</v>
          </cell>
          <cell r="E1538">
            <v>64.67</v>
          </cell>
        </row>
        <row r="1539">
          <cell r="A1539">
            <v>10128083107</v>
          </cell>
          <cell r="B1539" t="str">
            <v>覃连霞</v>
          </cell>
          <cell r="C1539" t="str">
            <v>0828贵大附中</v>
          </cell>
          <cell r="D1539" t="str">
            <v>01管理岗</v>
          </cell>
          <cell r="E1539">
            <v>64.67</v>
          </cell>
        </row>
        <row r="1540">
          <cell r="A1540">
            <v>10128397629</v>
          </cell>
          <cell r="B1540" t="str">
            <v>龚亮亮</v>
          </cell>
          <cell r="C1540" t="str">
            <v>0828贵大附中</v>
          </cell>
          <cell r="D1540" t="str">
            <v>01管理岗</v>
          </cell>
          <cell r="E1540">
            <v>61.33</v>
          </cell>
        </row>
        <row r="1541">
          <cell r="A1541">
            <v>10128400620</v>
          </cell>
          <cell r="B1541" t="str">
            <v>邓杨</v>
          </cell>
          <cell r="C1541" t="str">
            <v>0828贵大附中</v>
          </cell>
          <cell r="D1541" t="str">
            <v>01管理岗</v>
          </cell>
          <cell r="E1541">
            <v>57</v>
          </cell>
        </row>
        <row r="1542">
          <cell r="A1542">
            <v>10128391821</v>
          </cell>
          <cell r="B1542" t="str">
            <v>宋世霞</v>
          </cell>
          <cell r="C1542" t="str">
            <v>0828贵大附中</v>
          </cell>
          <cell r="D1542" t="str">
            <v>01管理岗</v>
          </cell>
          <cell r="E1542">
            <v>56.67</v>
          </cell>
        </row>
        <row r="1543">
          <cell r="A1543">
            <v>10128090510</v>
          </cell>
          <cell r="B1543" t="str">
            <v>张琪</v>
          </cell>
          <cell r="C1543" t="str">
            <v>0828贵大附中</v>
          </cell>
          <cell r="D1543" t="str">
            <v>01管理岗</v>
          </cell>
          <cell r="E1543">
            <v>56.67</v>
          </cell>
        </row>
        <row r="1544">
          <cell r="A1544">
            <v>10128391712</v>
          </cell>
          <cell r="B1544" t="str">
            <v>陈程</v>
          </cell>
          <cell r="C1544" t="str">
            <v>0828贵大附中</v>
          </cell>
          <cell r="D1544" t="str">
            <v>01管理岗</v>
          </cell>
          <cell r="E1544">
            <v>55.67</v>
          </cell>
        </row>
        <row r="1545">
          <cell r="A1545">
            <v>10128282709</v>
          </cell>
          <cell r="B1545" t="str">
            <v>周琳</v>
          </cell>
          <cell r="C1545" t="str">
            <v>0828贵大附中</v>
          </cell>
          <cell r="D1545" t="str">
            <v>01管理岗</v>
          </cell>
          <cell r="E1545">
            <v>54.67</v>
          </cell>
        </row>
        <row r="1546">
          <cell r="A1546">
            <v>10128293624</v>
          </cell>
          <cell r="B1546" t="str">
            <v>杨桂秀</v>
          </cell>
          <cell r="C1546" t="str">
            <v>0828贵大附中</v>
          </cell>
          <cell r="D1546" t="str">
            <v>01管理岗</v>
          </cell>
          <cell r="E1546">
            <v>54.33</v>
          </cell>
        </row>
        <row r="1547">
          <cell r="A1547">
            <v>10128296222</v>
          </cell>
          <cell r="B1547" t="str">
            <v>廖龙慧</v>
          </cell>
          <cell r="C1547" t="str">
            <v>0828贵大附中</v>
          </cell>
          <cell r="D1547" t="str">
            <v>01管理岗</v>
          </cell>
          <cell r="E1547">
            <v>54.33</v>
          </cell>
        </row>
        <row r="1548">
          <cell r="A1548">
            <v>10128381618</v>
          </cell>
          <cell r="B1548" t="str">
            <v>朱仲兰</v>
          </cell>
          <cell r="C1548" t="str">
            <v>0828贵大附中</v>
          </cell>
          <cell r="D1548" t="str">
            <v>01管理岗</v>
          </cell>
          <cell r="E1548">
            <v>54</v>
          </cell>
        </row>
        <row r="1549">
          <cell r="A1549">
            <v>10128395413</v>
          </cell>
          <cell r="B1549" t="str">
            <v>刘铃坷</v>
          </cell>
          <cell r="C1549" t="str">
            <v>0828贵大附中</v>
          </cell>
          <cell r="D1549" t="str">
            <v>01管理岗</v>
          </cell>
          <cell r="E1549">
            <v>53</v>
          </cell>
        </row>
        <row r="1550">
          <cell r="A1550">
            <v>10128404322</v>
          </cell>
          <cell r="B1550" t="str">
            <v>张佳义</v>
          </cell>
          <cell r="C1550" t="str">
            <v>0828贵大附中</v>
          </cell>
          <cell r="D1550" t="str">
            <v>01管理岗</v>
          </cell>
          <cell r="E1550">
            <v>52</v>
          </cell>
        </row>
        <row r="1551">
          <cell r="A1551">
            <v>10128397301</v>
          </cell>
          <cell r="B1551" t="str">
            <v>石鸿循</v>
          </cell>
          <cell r="C1551" t="str">
            <v>0828贵大附中</v>
          </cell>
          <cell r="D1551" t="str">
            <v>01管理岗</v>
          </cell>
          <cell r="E1551">
            <v>51.33</v>
          </cell>
        </row>
        <row r="1552">
          <cell r="A1552">
            <v>10128382715</v>
          </cell>
          <cell r="B1552" t="str">
            <v>龚玥</v>
          </cell>
          <cell r="C1552" t="str">
            <v>0828贵大附中</v>
          </cell>
          <cell r="D1552" t="str">
            <v>01管理岗</v>
          </cell>
          <cell r="E1552">
            <v>50.33</v>
          </cell>
        </row>
        <row r="1553">
          <cell r="A1553">
            <v>10128281914</v>
          </cell>
          <cell r="B1553" t="str">
            <v>廖雪敏</v>
          </cell>
          <cell r="C1553" t="str">
            <v>0828贵大附中</v>
          </cell>
          <cell r="D1553" t="str">
            <v>01管理岗</v>
          </cell>
          <cell r="E1553">
            <v>48.33</v>
          </cell>
        </row>
        <row r="1554">
          <cell r="A1554">
            <v>10128400421</v>
          </cell>
          <cell r="B1554" t="str">
            <v>郭敏</v>
          </cell>
          <cell r="C1554" t="str">
            <v>0828贵大附中</v>
          </cell>
          <cell r="D1554" t="str">
            <v>01管理岗</v>
          </cell>
          <cell r="E1554">
            <v>45</v>
          </cell>
        </row>
        <row r="1555">
          <cell r="A1555">
            <v>10128403619</v>
          </cell>
          <cell r="B1555" t="str">
            <v>梁再贵</v>
          </cell>
          <cell r="C1555" t="str">
            <v>0828贵大附中</v>
          </cell>
          <cell r="D1555" t="str">
            <v>01管理岗</v>
          </cell>
          <cell r="E1555">
            <v>43.67</v>
          </cell>
        </row>
        <row r="1556">
          <cell r="A1556">
            <v>10128394017</v>
          </cell>
          <cell r="B1556" t="str">
            <v>饶琴</v>
          </cell>
          <cell r="C1556" t="str">
            <v>0828贵大附中</v>
          </cell>
          <cell r="D1556" t="str">
            <v>01管理岗</v>
          </cell>
          <cell r="E1556">
            <v>0</v>
          </cell>
        </row>
        <row r="1557">
          <cell r="A1557">
            <v>10128346801</v>
          </cell>
          <cell r="B1557" t="str">
            <v>吴明晏</v>
          </cell>
          <cell r="C1557" t="str">
            <v>0828贵大附中</v>
          </cell>
          <cell r="D1557" t="str">
            <v>01管理岗</v>
          </cell>
          <cell r="E15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挂网总表（精确小数点2位）"/>
      <sheetName val="实验岗"/>
      <sheetName val="教师（全）"/>
      <sheetName val="教师（剪）"/>
      <sheetName val="实验岗（全）"/>
      <sheetName val="实验岗（剪）"/>
      <sheetName val="其他专技（全）"/>
      <sheetName val="其他专技（剪）"/>
    </sheetNames>
    <sheetDataSet>
      <sheetData sheetId="0">
        <row r="4">
          <cell r="B4">
            <v>10128396307</v>
          </cell>
          <cell r="C4" t="str">
            <v>周嫄</v>
          </cell>
          <cell r="D4" t="str">
            <v>0828贵大附中</v>
          </cell>
          <cell r="E4" t="str">
            <v>01管理岗</v>
          </cell>
          <cell r="F4">
            <v>64.67</v>
          </cell>
          <cell r="G4">
            <v>25.868000000000002</v>
          </cell>
          <cell r="H4" t="str">
            <v>未参加</v>
          </cell>
        </row>
        <row r="5">
          <cell r="B5">
            <v>10128090116</v>
          </cell>
          <cell r="C5" t="str">
            <v>蒋松奇</v>
          </cell>
          <cell r="D5" t="str">
            <v>0828贵大附中</v>
          </cell>
          <cell r="E5" t="str">
            <v>01管理岗</v>
          </cell>
          <cell r="F5">
            <v>68.33</v>
          </cell>
          <cell r="G5">
            <v>27.332</v>
          </cell>
          <cell r="H5">
            <v>84</v>
          </cell>
        </row>
        <row r="6">
          <cell r="B6">
            <v>10128083107</v>
          </cell>
          <cell r="C6" t="str">
            <v>覃连霞</v>
          </cell>
          <cell r="D6" t="str">
            <v>0828贵大附中</v>
          </cell>
          <cell r="E6" t="str">
            <v>01管理岗</v>
          </cell>
          <cell r="F6">
            <v>64.67</v>
          </cell>
          <cell r="G6">
            <v>25.868000000000002</v>
          </cell>
          <cell r="H6">
            <v>75</v>
          </cell>
        </row>
        <row r="7">
          <cell r="B7">
            <v>10128381812</v>
          </cell>
          <cell r="C7" t="str">
            <v>江坤</v>
          </cell>
          <cell r="D7" t="str">
            <v>0817国际教育学院</v>
          </cell>
          <cell r="E7" t="str">
            <v>01教师岗</v>
          </cell>
          <cell r="F7">
            <v>63</v>
          </cell>
          <cell r="G7">
            <v>25.200000000000003</v>
          </cell>
          <cell r="H7">
            <v>73</v>
          </cell>
        </row>
        <row r="8">
          <cell r="B8">
            <v>10128282421</v>
          </cell>
          <cell r="C8" t="str">
            <v>曹雅青</v>
          </cell>
          <cell r="D8" t="str">
            <v>0817国际教育学院</v>
          </cell>
          <cell r="E8" t="str">
            <v>01教师岗</v>
          </cell>
          <cell r="F8">
            <v>64</v>
          </cell>
          <cell r="G8">
            <v>25.6</v>
          </cell>
          <cell r="H8">
            <v>55.4</v>
          </cell>
        </row>
        <row r="9">
          <cell r="B9">
            <v>10128296126</v>
          </cell>
          <cell r="C9" t="str">
            <v>徐凯琳</v>
          </cell>
          <cell r="D9" t="str">
            <v>0817国际教育学院</v>
          </cell>
          <cell r="E9" t="str">
            <v>01教师岗</v>
          </cell>
          <cell r="F9">
            <v>65.33</v>
          </cell>
          <cell r="G9">
            <v>26.132</v>
          </cell>
          <cell r="H9">
            <v>90</v>
          </cell>
        </row>
        <row r="10">
          <cell r="B10">
            <v>10128391502</v>
          </cell>
          <cell r="C10" t="str">
            <v>杨森</v>
          </cell>
          <cell r="D10" t="str">
            <v>0803音乐学院</v>
          </cell>
          <cell r="E10" t="str">
            <v>01教师岗</v>
          </cell>
          <cell r="F10">
            <v>47</v>
          </cell>
          <cell r="G10">
            <v>18.8</v>
          </cell>
          <cell r="H10">
            <v>61.9</v>
          </cell>
        </row>
        <row r="11">
          <cell r="B11">
            <v>10128093029</v>
          </cell>
          <cell r="C11" t="str">
            <v>赵若璇</v>
          </cell>
          <cell r="D11" t="str">
            <v>0803音乐学院</v>
          </cell>
          <cell r="E11" t="str">
            <v>01教师岗</v>
          </cell>
          <cell r="F11">
            <v>50.67</v>
          </cell>
          <cell r="G11">
            <v>20.268</v>
          </cell>
          <cell r="H11">
            <v>51.8</v>
          </cell>
        </row>
        <row r="12">
          <cell r="B12">
            <v>10128346820</v>
          </cell>
          <cell r="C12" t="str">
            <v>农必全</v>
          </cell>
          <cell r="D12" t="str">
            <v>0803音乐学院</v>
          </cell>
          <cell r="E12" t="str">
            <v>02教师岗</v>
          </cell>
          <cell r="F12">
            <v>50.33</v>
          </cell>
          <cell r="G12">
            <v>20.132</v>
          </cell>
          <cell r="H12" t="str">
            <v>未参加</v>
          </cell>
        </row>
        <row r="13">
          <cell r="B13">
            <v>10128392010</v>
          </cell>
          <cell r="C13" t="str">
            <v>周杰</v>
          </cell>
          <cell r="D13" t="str">
            <v>0819图书馆</v>
          </cell>
          <cell r="E13" t="str">
            <v>01其他专业技术岗</v>
          </cell>
          <cell r="F13">
            <v>48.33</v>
          </cell>
          <cell r="G13">
            <v>19.332</v>
          </cell>
          <cell r="H13">
            <v>92.2</v>
          </cell>
        </row>
        <row r="14">
          <cell r="B14">
            <v>10128297711</v>
          </cell>
          <cell r="C14" t="str">
            <v>张馨月</v>
          </cell>
          <cell r="D14" t="str">
            <v>0821校医院</v>
          </cell>
          <cell r="E14" t="str">
            <v>01其他专业技术岗</v>
          </cell>
          <cell r="F14">
            <v>57</v>
          </cell>
          <cell r="G14">
            <v>22.8</v>
          </cell>
          <cell r="H14">
            <v>76.24</v>
          </cell>
        </row>
        <row r="15">
          <cell r="B15">
            <v>10128081922</v>
          </cell>
          <cell r="C15" t="str">
            <v>邓鹏</v>
          </cell>
          <cell r="D15" t="str">
            <v>0821校医院</v>
          </cell>
          <cell r="E15" t="str">
            <v>01其他专业技术岗</v>
          </cell>
          <cell r="F15">
            <v>53.33</v>
          </cell>
          <cell r="G15">
            <v>21.332</v>
          </cell>
          <cell r="H15">
            <v>65.84</v>
          </cell>
        </row>
        <row r="16">
          <cell r="B16">
            <v>10128396813</v>
          </cell>
          <cell r="C16" t="str">
            <v>韩雨宇</v>
          </cell>
          <cell r="D16" t="str">
            <v>0821校医院</v>
          </cell>
          <cell r="E16" t="str">
            <v>01其他专业技术岗</v>
          </cell>
          <cell r="F16">
            <v>55</v>
          </cell>
          <cell r="G16">
            <v>22</v>
          </cell>
          <cell r="H16">
            <v>72.68</v>
          </cell>
        </row>
        <row r="17">
          <cell r="B17">
            <v>10128292214</v>
          </cell>
          <cell r="C17" t="str">
            <v>娄新</v>
          </cell>
          <cell r="D17" t="str">
            <v>0821校医院</v>
          </cell>
          <cell r="E17" t="str">
            <v>02其他专业技术岗</v>
          </cell>
          <cell r="F17">
            <v>46</v>
          </cell>
          <cell r="G17">
            <v>18.400000000000002</v>
          </cell>
          <cell r="H17">
            <v>78.24</v>
          </cell>
        </row>
        <row r="18">
          <cell r="B18">
            <v>10128380711</v>
          </cell>
          <cell r="C18" t="str">
            <v>杨睿琳</v>
          </cell>
          <cell r="D18" t="str">
            <v>0821校医院</v>
          </cell>
          <cell r="E18" t="str">
            <v>02其他专业技术岗</v>
          </cell>
          <cell r="F18">
            <v>63</v>
          </cell>
          <cell r="G18">
            <v>25.200000000000003</v>
          </cell>
          <cell r="H18">
            <v>71.92</v>
          </cell>
        </row>
        <row r="19">
          <cell r="B19">
            <v>10128295207</v>
          </cell>
          <cell r="C19" t="str">
            <v>王紫衣</v>
          </cell>
          <cell r="D19" t="str">
            <v>0821校医院</v>
          </cell>
          <cell r="E19" t="str">
            <v>03其他专业技术岗</v>
          </cell>
          <cell r="F19">
            <v>60.67</v>
          </cell>
          <cell r="G19">
            <v>24.268</v>
          </cell>
          <cell r="H19">
            <v>60.76</v>
          </cell>
        </row>
        <row r="20">
          <cell r="B20">
            <v>10128285023</v>
          </cell>
          <cell r="C20" t="str">
            <v>张婷</v>
          </cell>
          <cell r="D20" t="str">
            <v>0821校医院</v>
          </cell>
          <cell r="E20" t="str">
            <v>03其他专业技术岗</v>
          </cell>
          <cell r="F20">
            <v>52.33</v>
          </cell>
          <cell r="G20">
            <v>20.932000000000002</v>
          </cell>
          <cell r="H20">
            <v>69.6</v>
          </cell>
        </row>
        <row r="21">
          <cell r="B21">
            <v>10128402006</v>
          </cell>
          <cell r="C21" t="str">
            <v>郝洋</v>
          </cell>
          <cell r="D21" t="str">
            <v>0821校医院</v>
          </cell>
          <cell r="E21" t="str">
            <v>04其他专业技术岗</v>
          </cell>
          <cell r="F21">
            <v>51.67</v>
          </cell>
          <cell r="G21">
            <v>20.668000000000003</v>
          </cell>
          <cell r="H21">
            <v>75.92</v>
          </cell>
        </row>
        <row r="22">
          <cell r="B22">
            <v>10128084403</v>
          </cell>
          <cell r="C22" t="str">
            <v>娄琳滟</v>
          </cell>
          <cell r="D22" t="str">
            <v>0821校医院</v>
          </cell>
          <cell r="E22" t="str">
            <v>04其他专业技术岗</v>
          </cell>
          <cell r="F22">
            <v>57.67</v>
          </cell>
          <cell r="G22">
            <v>23.068</v>
          </cell>
          <cell r="H22">
            <v>88.12</v>
          </cell>
        </row>
        <row r="23">
          <cell r="B23">
            <v>10128285924</v>
          </cell>
          <cell r="C23" t="str">
            <v>蒲芋枋</v>
          </cell>
          <cell r="D23" t="str">
            <v>0821校医院</v>
          </cell>
          <cell r="E23" t="str">
            <v>02其他专业技术岗</v>
          </cell>
          <cell r="F23">
            <v>48.67</v>
          </cell>
          <cell r="G23">
            <v>19.468000000000004</v>
          </cell>
          <cell r="H23" t="str">
            <v>未参加</v>
          </cell>
        </row>
        <row r="24">
          <cell r="B24">
            <v>10128384216</v>
          </cell>
          <cell r="C24" t="str">
            <v>卢平</v>
          </cell>
          <cell r="D24" t="str">
            <v>0821校医院</v>
          </cell>
          <cell r="E24" t="str">
            <v>03其他专业技术岗</v>
          </cell>
          <cell r="F24">
            <v>56.67</v>
          </cell>
          <cell r="G24">
            <v>22.668000000000003</v>
          </cell>
          <cell r="H24" t="str">
            <v>未参加</v>
          </cell>
        </row>
        <row r="25">
          <cell r="B25">
            <v>10128085503</v>
          </cell>
          <cell r="C25" t="str">
            <v>朱怀合</v>
          </cell>
          <cell r="D25" t="str">
            <v>0813化学与化工学院</v>
          </cell>
          <cell r="E25" t="str">
            <v>01实验岗</v>
          </cell>
          <cell r="F25">
            <v>60.33</v>
          </cell>
          <cell r="G25">
            <v>24.132</v>
          </cell>
          <cell r="H25">
            <v>84.6</v>
          </cell>
        </row>
        <row r="26">
          <cell r="B26">
            <v>10128343524</v>
          </cell>
          <cell r="C26" t="str">
            <v>何义娟</v>
          </cell>
          <cell r="D26" t="str">
            <v>0813化学与化工学院</v>
          </cell>
          <cell r="E26" t="str">
            <v>01实验岗</v>
          </cell>
          <cell r="F26">
            <v>65.67</v>
          </cell>
          <cell r="G26">
            <v>26.268</v>
          </cell>
          <cell r="H26">
            <v>77.6</v>
          </cell>
        </row>
        <row r="27">
          <cell r="B27">
            <v>10128394504</v>
          </cell>
          <cell r="C27" t="str">
            <v>曾宇婷</v>
          </cell>
          <cell r="D27" t="str">
            <v>0813化学与化工学院</v>
          </cell>
          <cell r="E27" t="str">
            <v>02实验岗</v>
          </cell>
          <cell r="F27">
            <v>67</v>
          </cell>
          <cell r="G27">
            <v>26.8</v>
          </cell>
          <cell r="H27">
            <v>72.8</v>
          </cell>
        </row>
        <row r="28">
          <cell r="B28">
            <v>10128381018</v>
          </cell>
          <cell r="C28" t="str">
            <v>王梦</v>
          </cell>
          <cell r="D28" t="str">
            <v>0813化学与化工学院</v>
          </cell>
          <cell r="E28" t="str">
            <v>02实验岗</v>
          </cell>
          <cell r="F28">
            <v>63</v>
          </cell>
          <cell r="G28">
            <v>25.200000000000003</v>
          </cell>
          <cell r="H28">
            <v>83.6</v>
          </cell>
        </row>
        <row r="29">
          <cell r="B29">
            <v>10128082229</v>
          </cell>
          <cell r="C29" t="str">
            <v>安姗姗</v>
          </cell>
          <cell r="D29" t="str">
            <v>0813化学与化工学院</v>
          </cell>
          <cell r="E29" t="str">
            <v>01实验岗</v>
          </cell>
          <cell r="F29">
            <v>66.67</v>
          </cell>
          <cell r="G29">
            <v>26.668000000000003</v>
          </cell>
          <cell r="H29" t="str">
            <v>未参加</v>
          </cell>
        </row>
        <row r="30">
          <cell r="B30">
            <v>10128349010</v>
          </cell>
          <cell r="C30" t="str">
            <v>葛丽娟</v>
          </cell>
          <cell r="D30" t="str">
            <v>0813化学与化工学院</v>
          </cell>
          <cell r="E30" t="str">
            <v>02实验岗</v>
          </cell>
          <cell r="F30">
            <v>62.67</v>
          </cell>
          <cell r="G30">
            <v>25.068</v>
          </cell>
          <cell r="H30" t="str">
            <v>未参加</v>
          </cell>
        </row>
        <row r="31">
          <cell r="B31">
            <v>10128294606</v>
          </cell>
          <cell r="C31" t="str">
            <v>冷熹鸣</v>
          </cell>
          <cell r="D31" t="str">
            <v>0815林学院</v>
          </cell>
          <cell r="E31" t="str">
            <v>01实验岗</v>
          </cell>
          <cell r="F31">
            <v>63.33</v>
          </cell>
          <cell r="G31">
            <v>25.332</v>
          </cell>
          <cell r="H31">
            <v>73.6</v>
          </cell>
        </row>
        <row r="32">
          <cell r="B32">
            <v>10128291909</v>
          </cell>
          <cell r="C32" t="str">
            <v>温卫华</v>
          </cell>
          <cell r="D32" t="str">
            <v>0815林学院</v>
          </cell>
          <cell r="E32" t="str">
            <v>01实验岗</v>
          </cell>
          <cell r="F32">
            <v>67.33</v>
          </cell>
          <cell r="G32">
            <v>26.932000000000002</v>
          </cell>
          <cell r="H32">
            <v>76.8</v>
          </cell>
        </row>
        <row r="33">
          <cell r="B33">
            <v>10128283925</v>
          </cell>
          <cell r="C33" t="str">
            <v>谢钊俊</v>
          </cell>
          <cell r="D33" t="str">
            <v>0815林学院</v>
          </cell>
          <cell r="E33" t="str">
            <v>01实验岗</v>
          </cell>
          <cell r="F33">
            <v>57.67</v>
          </cell>
          <cell r="G33">
            <v>23.068</v>
          </cell>
          <cell r="H33">
            <v>85.2</v>
          </cell>
        </row>
        <row r="34">
          <cell r="B34">
            <v>10128295815</v>
          </cell>
          <cell r="C34" t="str">
            <v>安常蓉</v>
          </cell>
          <cell r="D34" t="str">
            <v>0815林学院</v>
          </cell>
          <cell r="E34" t="str">
            <v>01实验岗</v>
          </cell>
          <cell r="F34">
            <v>59.33</v>
          </cell>
          <cell r="G34">
            <v>23.732</v>
          </cell>
          <cell r="H34">
            <v>73.4</v>
          </cell>
        </row>
        <row r="35">
          <cell r="B35">
            <v>10128396907</v>
          </cell>
          <cell r="C35" t="str">
            <v>吴名杰</v>
          </cell>
          <cell r="D35" t="str">
            <v>0815林学院</v>
          </cell>
          <cell r="E35" t="str">
            <v>01实验岗</v>
          </cell>
          <cell r="F35">
            <v>61.67</v>
          </cell>
          <cell r="G35">
            <v>24.668000000000003</v>
          </cell>
          <cell r="H35">
            <v>82.6</v>
          </cell>
        </row>
        <row r="36">
          <cell r="B36">
            <v>10128284609</v>
          </cell>
          <cell r="C36" t="str">
            <v>石燕金</v>
          </cell>
          <cell r="D36" t="str">
            <v>0815林学院</v>
          </cell>
          <cell r="E36" t="str">
            <v>01实验岗</v>
          </cell>
          <cell r="F36">
            <v>57.67</v>
          </cell>
          <cell r="G36">
            <v>23.068</v>
          </cell>
          <cell r="H36">
            <v>72.2</v>
          </cell>
        </row>
        <row r="37">
          <cell r="B37">
            <v>10128084027</v>
          </cell>
          <cell r="C37" t="str">
            <v>李美霖</v>
          </cell>
          <cell r="D37" t="str">
            <v>0812土木工程学院</v>
          </cell>
          <cell r="E37" t="str">
            <v>01实验岗</v>
          </cell>
          <cell r="F37">
            <v>58.67</v>
          </cell>
          <cell r="G37">
            <v>23.468000000000004</v>
          </cell>
          <cell r="H37">
            <v>84</v>
          </cell>
        </row>
        <row r="38">
          <cell r="B38">
            <v>10128081706</v>
          </cell>
          <cell r="C38" t="str">
            <v>张八一</v>
          </cell>
          <cell r="D38" t="str">
            <v>0812土木工程学院</v>
          </cell>
          <cell r="E38" t="str">
            <v>01实验岗</v>
          </cell>
          <cell r="F38">
            <v>66.33</v>
          </cell>
          <cell r="G38">
            <v>26.532</v>
          </cell>
          <cell r="H38" t="str">
            <v>未参加</v>
          </cell>
        </row>
        <row r="39">
          <cell r="B39">
            <v>10128096722</v>
          </cell>
          <cell r="C39" t="str">
            <v>任瑞</v>
          </cell>
          <cell r="D39" t="str">
            <v>0812土木工程学院</v>
          </cell>
          <cell r="E39" t="str">
            <v>01实验岗</v>
          </cell>
          <cell r="F39">
            <v>60.33</v>
          </cell>
          <cell r="G39">
            <v>24.132</v>
          </cell>
          <cell r="H39">
            <v>79.6</v>
          </cell>
        </row>
        <row r="40">
          <cell r="B40">
            <v>10128348125</v>
          </cell>
          <cell r="C40" t="str">
            <v>厉佩佩</v>
          </cell>
          <cell r="D40" t="str">
            <v>0812土木工程学院</v>
          </cell>
          <cell r="E40" t="str">
            <v>01实验岗</v>
          </cell>
          <cell r="F40">
            <v>64.67</v>
          </cell>
          <cell r="G40">
            <v>25.868000000000002</v>
          </cell>
          <cell r="H40">
            <v>84.6</v>
          </cell>
        </row>
        <row r="41">
          <cell r="B41">
            <v>10128296720</v>
          </cell>
          <cell r="C41" t="str">
            <v>陈教科</v>
          </cell>
          <cell r="D41" t="str">
            <v>0812土木工程学院</v>
          </cell>
          <cell r="E41" t="str">
            <v>01实验岗</v>
          </cell>
          <cell r="F41">
            <v>67.67</v>
          </cell>
          <cell r="G41">
            <v>27.068</v>
          </cell>
          <cell r="H41">
            <v>71.6</v>
          </cell>
        </row>
        <row r="42">
          <cell r="B42">
            <v>10128348128</v>
          </cell>
          <cell r="C42" t="str">
            <v>鄢琨鸿</v>
          </cell>
          <cell r="D42" t="str">
            <v>0812土木工程学院</v>
          </cell>
          <cell r="E42" t="str">
            <v>01实验岗</v>
          </cell>
          <cell r="F42">
            <v>58.67</v>
          </cell>
          <cell r="G42">
            <v>23.468000000000004</v>
          </cell>
          <cell r="H42">
            <v>84.64</v>
          </cell>
        </row>
        <row r="43">
          <cell r="B43">
            <v>10128346515</v>
          </cell>
          <cell r="C43" t="str">
            <v>江小飚</v>
          </cell>
          <cell r="D43" t="str">
            <v>0812土木工程学院</v>
          </cell>
          <cell r="E43" t="str">
            <v>01实验岗</v>
          </cell>
          <cell r="F43">
            <v>59.33</v>
          </cell>
          <cell r="G43">
            <v>23.732</v>
          </cell>
          <cell r="H43">
            <v>67.84</v>
          </cell>
        </row>
        <row r="44">
          <cell r="B44">
            <v>10128403503</v>
          </cell>
          <cell r="C44" t="str">
            <v>宋也</v>
          </cell>
          <cell r="D44" t="str">
            <v>0804美术学院</v>
          </cell>
          <cell r="E44" t="str">
            <v>01教师岗</v>
          </cell>
          <cell r="F44">
            <v>61.33</v>
          </cell>
          <cell r="G44">
            <v>24.532</v>
          </cell>
          <cell r="H44">
            <v>51.6</v>
          </cell>
        </row>
        <row r="45">
          <cell r="B45">
            <v>10128280906</v>
          </cell>
          <cell r="C45" t="str">
            <v>江玫</v>
          </cell>
          <cell r="D45" t="str">
            <v>0804美术学院</v>
          </cell>
          <cell r="E45" t="str">
            <v>01教师岗</v>
          </cell>
          <cell r="F45">
            <v>54</v>
          </cell>
          <cell r="G45">
            <v>21.6</v>
          </cell>
          <cell r="H45">
            <v>52.4</v>
          </cell>
        </row>
        <row r="46">
          <cell r="B46">
            <v>10128402721</v>
          </cell>
          <cell r="C46" t="str">
            <v>张枭</v>
          </cell>
          <cell r="D46" t="str">
            <v>0804美术学院</v>
          </cell>
          <cell r="E46" t="str">
            <v>01教师岗</v>
          </cell>
          <cell r="F46">
            <v>53.67</v>
          </cell>
          <cell r="G46">
            <v>21.468000000000004</v>
          </cell>
          <cell r="H46">
            <v>48.8</v>
          </cell>
        </row>
        <row r="47">
          <cell r="B47">
            <v>10128394101</v>
          </cell>
          <cell r="C47" t="str">
            <v>杨小岚</v>
          </cell>
          <cell r="D47" t="str">
            <v>0804美术学院</v>
          </cell>
          <cell r="E47" t="str">
            <v>02教师岗</v>
          </cell>
          <cell r="F47">
            <v>67</v>
          </cell>
          <cell r="G47">
            <v>26.8</v>
          </cell>
          <cell r="H47">
            <v>53.2</v>
          </cell>
        </row>
        <row r="48">
          <cell r="B48">
            <v>10128384804</v>
          </cell>
          <cell r="C48" t="str">
            <v>苗深远</v>
          </cell>
          <cell r="D48" t="str">
            <v>0804美术学院</v>
          </cell>
          <cell r="E48" t="str">
            <v>02教师岗</v>
          </cell>
          <cell r="F48">
            <v>52</v>
          </cell>
          <cell r="G48">
            <v>20.8</v>
          </cell>
          <cell r="H48">
            <v>50.2</v>
          </cell>
        </row>
        <row r="49">
          <cell r="B49">
            <v>10128095612</v>
          </cell>
          <cell r="C49" t="str">
            <v>金黛彤</v>
          </cell>
          <cell r="D49" t="str">
            <v>0804美术学院</v>
          </cell>
          <cell r="E49" t="str">
            <v>02教师岗</v>
          </cell>
          <cell r="F49">
            <v>40.33</v>
          </cell>
          <cell r="G49">
            <v>16.132</v>
          </cell>
          <cell r="H49">
            <v>42.6</v>
          </cell>
        </row>
        <row r="50">
          <cell r="B50">
            <v>10128346027</v>
          </cell>
          <cell r="C50" t="str">
            <v>张瑶</v>
          </cell>
          <cell r="D50" t="str">
            <v>0802外国语学院</v>
          </cell>
          <cell r="E50" t="str">
            <v>01实验岗</v>
          </cell>
          <cell r="F50">
            <v>64.33</v>
          </cell>
          <cell r="G50">
            <v>25.732</v>
          </cell>
          <cell r="H50" t="str">
            <v>未参加</v>
          </cell>
        </row>
        <row r="51">
          <cell r="B51">
            <v>10128402218</v>
          </cell>
          <cell r="C51" t="str">
            <v>李娟</v>
          </cell>
          <cell r="D51" t="str">
            <v>0802外国语学院</v>
          </cell>
          <cell r="E51" t="str">
            <v>01实验岗</v>
          </cell>
          <cell r="F51">
            <v>60.67</v>
          </cell>
          <cell r="G51">
            <v>24.268</v>
          </cell>
          <cell r="H51">
            <v>92.8</v>
          </cell>
        </row>
        <row r="52">
          <cell r="B52">
            <v>10128340115</v>
          </cell>
          <cell r="C52" t="str">
            <v>朱敏</v>
          </cell>
          <cell r="D52" t="str">
            <v>0802外国语学院</v>
          </cell>
          <cell r="E52" t="str">
            <v>01实验岗</v>
          </cell>
          <cell r="F52">
            <v>64.33</v>
          </cell>
          <cell r="G52">
            <v>25.732</v>
          </cell>
          <cell r="H52">
            <v>70.4</v>
          </cell>
        </row>
        <row r="53">
          <cell r="B53">
            <v>10128291404</v>
          </cell>
          <cell r="C53" t="str">
            <v>周荧</v>
          </cell>
          <cell r="D53" t="str">
            <v>0808数学与统计学院</v>
          </cell>
          <cell r="E53" t="str">
            <v>02教师岗</v>
          </cell>
          <cell r="F53">
            <v>63.67</v>
          </cell>
          <cell r="G53">
            <v>25.468000000000004</v>
          </cell>
          <cell r="H53">
            <v>87.4</v>
          </cell>
        </row>
        <row r="54">
          <cell r="B54">
            <v>10128393016</v>
          </cell>
          <cell r="C54" t="str">
            <v>唐正莉</v>
          </cell>
          <cell r="D54" t="str">
            <v>0808数学与统计学院</v>
          </cell>
          <cell r="E54" t="str">
            <v>02教师岗</v>
          </cell>
          <cell r="F54">
            <v>40</v>
          </cell>
          <cell r="G54">
            <v>16</v>
          </cell>
          <cell r="H54">
            <v>54.2</v>
          </cell>
        </row>
        <row r="55">
          <cell r="B55">
            <v>10128285524</v>
          </cell>
          <cell r="C55" t="str">
            <v>罗大会</v>
          </cell>
          <cell r="D55" t="str">
            <v>0808数学与统计学院</v>
          </cell>
          <cell r="E55" t="str">
            <v>02教师岗</v>
          </cell>
          <cell r="F55">
            <v>46</v>
          </cell>
          <cell r="G55">
            <v>18.400000000000002</v>
          </cell>
          <cell r="H55" t="str">
            <v>未参加</v>
          </cell>
        </row>
        <row r="56">
          <cell r="B56">
            <v>10128095524</v>
          </cell>
          <cell r="C56" t="str">
            <v>傅轲钦</v>
          </cell>
          <cell r="D56" t="str">
            <v>0808数学与统计学院</v>
          </cell>
          <cell r="E56" t="str">
            <v>03教师岗</v>
          </cell>
          <cell r="F56">
            <v>51</v>
          </cell>
          <cell r="G56">
            <v>20.400000000000002</v>
          </cell>
          <cell r="H56">
            <v>47.6</v>
          </cell>
        </row>
        <row r="57">
          <cell r="B57">
            <v>10128348701</v>
          </cell>
          <cell r="C57" t="str">
            <v>廖春芳</v>
          </cell>
          <cell r="D57" t="str">
            <v>0808数学与统计学院</v>
          </cell>
          <cell r="E57" t="str">
            <v>03教师岗</v>
          </cell>
          <cell r="F57">
            <v>64</v>
          </cell>
          <cell r="G57">
            <v>25.6</v>
          </cell>
          <cell r="H57">
            <v>70</v>
          </cell>
        </row>
        <row r="58">
          <cell r="B58">
            <v>10128345915</v>
          </cell>
          <cell r="C58" t="str">
            <v>陈亮杰</v>
          </cell>
          <cell r="D58" t="str">
            <v>0806公共管理学院</v>
          </cell>
          <cell r="E58" t="str">
            <v>01实验岗</v>
          </cell>
          <cell r="F58">
            <v>43.67</v>
          </cell>
          <cell r="G58">
            <v>17.468</v>
          </cell>
          <cell r="H58">
            <v>82</v>
          </cell>
        </row>
        <row r="59">
          <cell r="B59">
            <v>10128288105</v>
          </cell>
          <cell r="C59" t="str">
            <v>徐志昆</v>
          </cell>
          <cell r="D59" t="str">
            <v>0806公共管理学院</v>
          </cell>
          <cell r="E59" t="str">
            <v>01实验岗</v>
          </cell>
          <cell r="F59">
            <v>54</v>
          </cell>
          <cell r="G59">
            <v>21.6</v>
          </cell>
          <cell r="H59">
            <v>86.6</v>
          </cell>
        </row>
        <row r="60">
          <cell r="B60">
            <v>10128081521</v>
          </cell>
          <cell r="C60" t="str">
            <v>周禹佳</v>
          </cell>
          <cell r="D60" t="str">
            <v>0814农学院</v>
          </cell>
          <cell r="E60" t="str">
            <v>01实验岗</v>
          </cell>
          <cell r="F60">
            <v>57.67</v>
          </cell>
          <cell r="G60">
            <v>23.068</v>
          </cell>
          <cell r="H60">
            <v>86</v>
          </cell>
        </row>
        <row r="61">
          <cell r="B61">
            <v>10128342626</v>
          </cell>
          <cell r="C61" t="str">
            <v>司马薇</v>
          </cell>
          <cell r="D61" t="str">
            <v>0814农学院</v>
          </cell>
          <cell r="E61" t="str">
            <v>01实验岗</v>
          </cell>
          <cell r="F61">
            <v>48</v>
          </cell>
          <cell r="G61">
            <v>19.200000000000003</v>
          </cell>
          <cell r="H61">
            <v>78.6</v>
          </cell>
        </row>
        <row r="62">
          <cell r="B62">
            <v>10128298523</v>
          </cell>
          <cell r="C62" t="str">
            <v>骆丹</v>
          </cell>
          <cell r="D62" t="str">
            <v>0814农学院</v>
          </cell>
          <cell r="E62" t="str">
            <v>01实验岗</v>
          </cell>
          <cell r="F62">
            <v>51</v>
          </cell>
          <cell r="G62">
            <v>20.400000000000002</v>
          </cell>
          <cell r="H62">
            <v>82.4</v>
          </cell>
        </row>
        <row r="63">
          <cell r="B63">
            <v>10128391410</v>
          </cell>
          <cell r="C63" t="str">
            <v>刘代铃</v>
          </cell>
          <cell r="D63" t="str">
            <v>0814农学院</v>
          </cell>
          <cell r="E63" t="str">
            <v>02实验岗</v>
          </cell>
          <cell r="F63">
            <v>66.67</v>
          </cell>
          <cell r="G63">
            <v>26.668000000000003</v>
          </cell>
          <cell r="H63">
            <v>86.8</v>
          </cell>
        </row>
        <row r="64">
          <cell r="B64">
            <v>10128283824</v>
          </cell>
          <cell r="C64" t="str">
            <v>颜彦</v>
          </cell>
          <cell r="D64" t="str">
            <v>0814农学院</v>
          </cell>
          <cell r="E64" t="str">
            <v>02实验岗</v>
          </cell>
          <cell r="F64">
            <v>61.67</v>
          </cell>
          <cell r="G64">
            <v>24.668000000000003</v>
          </cell>
          <cell r="H64">
            <v>74.6</v>
          </cell>
        </row>
        <row r="65">
          <cell r="B65">
            <v>10128092609</v>
          </cell>
          <cell r="C65" t="str">
            <v>吴文强</v>
          </cell>
          <cell r="D65" t="str">
            <v>0814农学院</v>
          </cell>
          <cell r="E65" t="str">
            <v>02实验岗</v>
          </cell>
          <cell r="F65">
            <v>51.67</v>
          </cell>
          <cell r="G65">
            <v>20.668000000000003</v>
          </cell>
          <cell r="H65">
            <v>80.6</v>
          </cell>
        </row>
        <row r="66">
          <cell r="B66">
            <v>10128291102</v>
          </cell>
          <cell r="C66" t="str">
            <v>孙芯蕊</v>
          </cell>
          <cell r="D66" t="str">
            <v>0818医学院</v>
          </cell>
          <cell r="E66" t="str">
            <v>01实验岗</v>
          </cell>
          <cell r="F66">
            <v>46.67</v>
          </cell>
          <cell r="G66">
            <v>18.668000000000003</v>
          </cell>
          <cell r="H66">
            <v>58.4</v>
          </cell>
        </row>
        <row r="67">
          <cell r="B67">
            <v>10128346919</v>
          </cell>
          <cell r="C67" t="str">
            <v>陈怡</v>
          </cell>
          <cell r="D67" t="str">
            <v>0809计算机科学与技术学院</v>
          </cell>
          <cell r="E67" t="str">
            <v>01实验岗</v>
          </cell>
          <cell r="F67">
            <v>61.33</v>
          </cell>
          <cell r="G67">
            <v>24.532</v>
          </cell>
          <cell r="H67">
            <v>92.4</v>
          </cell>
        </row>
        <row r="68">
          <cell r="B68">
            <v>10128093805</v>
          </cell>
          <cell r="C68" t="str">
            <v>朱映雪</v>
          </cell>
          <cell r="D68" t="str">
            <v>0809计算机科学与技术学院</v>
          </cell>
          <cell r="E68" t="str">
            <v>01实验岗</v>
          </cell>
          <cell r="F68">
            <v>56.67</v>
          </cell>
          <cell r="G68">
            <v>22.668000000000003</v>
          </cell>
          <cell r="H68" t="str">
            <v>未参加</v>
          </cell>
        </row>
        <row r="69">
          <cell r="B69">
            <v>10128401307</v>
          </cell>
          <cell r="C69" t="str">
            <v>罗红俊</v>
          </cell>
          <cell r="D69" t="str">
            <v>0809计算机科学与技术学院</v>
          </cell>
          <cell r="E69" t="str">
            <v>01实验岗</v>
          </cell>
          <cell r="F69">
            <v>58</v>
          </cell>
          <cell r="G69">
            <v>23.200000000000003</v>
          </cell>
          <cell r="H69" t="str">
            <v>未参加</v>
          </cell>
        </row>
        <row r="70">
          <cell r="B70">
            <v>10128080524</v>
          </cell>
          <cell r="C70" t="str">
            <v>万莹</v>
          </cell>
          <cell r="D70" t="str">
            <v>0809计算机科学与技术学院</v>
          </cell>
          <cell r="E70" t="str">
            <v>01实验岗</v>
          </cell>
          <cell r="F70">
            <v>57.33</v>
          </cell>
          <cell r="G70">
            <v>22.932000000000002</v>
          </cell>
          <cell r="H70">
            <v>82.8</v>
          </cell>
        </row>
        <row r="71">
          <cell r="B71">
            <v>10128287107</v>
          </cell>
          <cell r="C71" t="str">
            <v>周琼</v>
          </cell>
          <cell r="D71" t="str">
            <v>0809计算机科学与技术学院</v>
          </cell>
          <cell r="E71" t="str">
            <v>01实验岗</v>
          </cell>
          <cell r="F71">
            <v>51.33</v>
          </cell>
          <cell r="G71">
            <v>20.532</v>
          </cell>
          <cell r="H71">
            <v>73.2</v>
          </cell>
        </row>
        <row r="72">
          <cell r="B72">
            <v>10128404712</v>
          </cell>
          <cell r="C72" t="str">
            <v>张爽</v>
          </cell>
          <cell r="D72" t="str">
            <v>0809计算机科学与技术学院</v>
          </cell>
          <cell r="E72" t="str">
            <v>01实验岗</v>
          </cell>
          <cell r="F72">
            <v>53.67</v>
          </cell>
          <cell r="G72">
            <v>21.468000000000004</v>
          </cell>
          <cell r="H72">
            <v>63</v>
          </cell>
        </row>
        <row r="73">
          <cell r="B73">
            <v>10128403230</v>
          </cell>
          <cell r="C73" t="str">
            <v>梁青青</v>
          </cell>
          <cell r="D73" t="str">
            <v>0809计算机科学与技术学院</v>
          </cell>
          <cell r="E73" t="str">
            <v>01实验岗</v>
          </cell>
          <cell r="F73">
            <v>59.33</v>
          </cell>
          <cell r="G73">
            <v>23.732</v>
          </cell>
          <cell r="H73">
            <v>87.4</v>
          </cell>
        </row>
        <row r="74">
          <cell r="B74">
            <v>10128400325</v>
          </cell>
          <cell r="C74" t="str">
            <v>刘干</v>
          </cell>
          <cell r="D74" t="str">
            <v>0809计算机科学与技术学院</v>
          </cell>
          <cell r="E74" t="str">
            <v>01实验岗</v>
          </cell>
          <cell r="F74">
            <v>54.33</v>
          </cell>
          <cell r="G74">
            <v>21.732</v>
          </cell>
          <cell r="H74">
            <v>83.2</v>
          </cell>
        </row>
        <row r="75">
          <cell r="B75">
            <v>10128092219</v>
          </cell>
          <cell r="C75" t="str">
            <v>陈婷婷</v>
          </cell>
          <cell r="D75" t="str">
            <v>0809计算机科学与技术学院</v>
          </cell>
          <cell r="E75" t="str">
            <v>01实验岗</v>
          </cell>
          <cell r="F75">
            <v>63.67</v>
          </cell>
          <cell r="G75">
            <v>25.468000000000004</v>
          </cell>
          <cell r="H75">
            <v>91.8</v>
          </cell>
        </row>
        <row r="76">
          <cell r="B76">
            <v>10128382920</v>
          </cell>
          <cell r="C76" t="str">
            <v>刘炼</v>
          </cell>
          <cell r="D76" t="str">
            <v>0807体育学院</v>
          </cell>
          <cell r="E76" t="str">
            <v>02教师岗</v>
          </cell>
          <cell r="F76">
            <v>60.33</v>
          </cell>
          <cell r="G76">
            <v>24.132</v>
          </cell>
          <cell r="H76">
            <v>63.4</v>
          </cell>
        </row>
        <row r="77">
          <cell r="B77">
            <v>10128383017</v>
          </cell>
          <cell r="C77" t="str">
            <v>罗燕</v>
          </cell>
          <cell r="D77" t="str">
            <v>0807体育学院</v>
          </cell>
          <cell r="E77" t="str">
            <v>03教师岗</v>
          </cell>
          <cell r="F77">
            <v>58.67</v>
          </cell>
          <cell r="G77">
            <v>23.468000000000004</v>
          </cell>
          <cell r="H77">
            <v>91.2</v>
          </cell>
        </row>
        <row r="78">
          <cell r="B78">
            <v>10128299211</v>
          </cell>
          <cell r="C78" t="str">
            <v>吴小周</v>
          </cell>
          <cell r="D78" t="str">
            <v>0807体育学院</v>
          </cell>
          <cell r="E78" t="str">
            <v>02教师岗</v>
          </cell>
          <cell r="F78">
            <v>53</v>
          </cell>
          <cell r="G78">
            <v>21.200000000000003</v>
          </cell>
          <cell r="H78">
            <v>76.2</v>
          </cell>
        </row>
        <row r="79">
          <cell r="B79">
            <v>10128298012</v>
          </cell>
          <cell r="C79" t="str">
            <v>左灿</v>
          </cell>
          <cell r="D79" t="str">
            <v>0807体育学院</v>
          </cell>
          <cell r="E79" t="str">
            <v>01教师岗</v>
          </cell>
          <cell r="F79">
            <v>53</v>
          </cell>
          <cell r="G79">
            <v>21.200000000000003</v>
          </cell>
          <cell r="H79">
            <v>47</v>
          </cell>
        </row>
        <row r="80">
          <cell r="B80">
            <v>10128085403</v>
          </cell>
          <cell r="C80" t="str">
            <v>吴世璇</v>
          </cell>
          <cell r="D80" t="str">
            <v>0805旅游与文化产业学院</v>
          </cell>
          <cell r="E80" t="str">
            <v>01教师岗</v>
          </cell>
          <cell r="F80">
            <v>61.33</v>
          </cell>
          <cell r="G80">
            <v>24.532</v>
          </cell>
          <cell r="H80">
            <v>89</v>
          </cell>
        </row>
        <row r="81">
          <cell r="B81">
            <v>10128094405</v>
          </cell>
          <cell r="C81" t="str">
            <v>唐璐</v>
          </cell>
          <cell r="D81" t="str">
            <v>0805旅游与文化产业学院</v>
          </cell>
          <cell r="E81" t="str">
            <v>01教师岗</v>
          </cell>
          <cell r="F81">
            <v>51.33</v>
          </cell>
          <cell r="G81">
            <v>20.532</v>
          </cell>
          <cell r="H81">
            <v>82</v>
          </cell>
        </row>
        <row r="82">
          <cell r="B82">
            <v>10128286110</v>
          </cell>
          <cell r="C82" t="str">
            <v>张燕敏</v>
          </cell>
          <cell r="D82" t="str">
            <v>0805旅游与文化产业学院</v>
          </cell>
          <cell r="E82" t="str">
            <v>01教师岗</v>
          </cell>
          <cell r="F82">
            <v>54</v>
          </cell>
          <cell r="G82">
            <v>21.6</v>
          </cell>
          <cell r="H82">
            <v>80.8</v>
          </cell>
        </row>
        <row r="83">
          <cell r="B83">
            <v>10128097022</v>
          </cell>
          <cell r="C83" t="str">
            <v>甘云</v>
          </cell>
          <cell r="D83" t="str">
            <v>0816动物科学学院</v>
          </cell>
          <cell r="E83" t="str">
            <v>01实验岗</v>
          </cell>
          <cell r="F83">
            <v>56.33</v>
          </cell>
          <cell r="G83">
            <v>22.532</v>
          </cell>
          <cell r="H83" t="str">
            <v>未参加</v>
          </cell>
        </row>
        <row r="84">
          <cell r="B84">
            <v>10128292120</v>
          </cell>
          <cell r="C84" t="str">
            <v>李超</v>
          </cell>
          <cell r="D84" t="str">
            <v>0816动物科学学院</v>
          </cell>
          <cell r="E84" t="str">
            <v>01实验岗</v>
          </cell>
          <cell r="F84">
            <v>56.33</v>
          </cell>
          <cell r="G84">
            <v>22.532</v>
          </cell>
          <cell r="H84">
            <v>89.6</v>
          </cell>
        </row>
        <row r="85">
          <cell r="B85">
            <v>10128296518</v>
          </cell>
          <cell r="C85" t="str">
            <v>田宇杰</v>
          </cell>
          <cell r="D85" t="str">
            <v>0816动物科学学院</v>
          </cell>
          <cell r="E85" t="str">
            <v>01实验岗</v>
          </cell>
          <cell r="F85">
            <v>59.67</v>
          </cell>
          <cell r="G85">
            <v>23.868000000000002</v>
          </cell>
          <cell r="H85" t="str">
            <v>未参加</v>
          </cell>
        </row>
        <row r="86">
          <cell r="B86">
            <v>10128382825</v>
          </cell>
          <cell r="C86" t="str">
            <v>龙丹丹</v>
          </cell>
          <cell r="D86" t="str">
            <v>0816动物科学学院</v>
          </cell>
          <cell r="E86" t="str">
            <v>01实验岗</v>
          </cell>
          <cell r="F86">
            <v>62</v>
          </cell>
          <cell r="G86">
            <v>24.8</v>
          </cell>
          <cell r="H86">
            <v>91.8</v>
          </cell>
        </row>
        <row r="87">
          <cell r="B87">
            <v>10128095001</v>
          </cell>
          <cell r="C87" t="str">
            <v>严琳</v>
          </cell>
          <cell r="D87" t="str">
            <v>0816动物科学学院</v>
          </cell>
          <cell r="E87" t="str">
            <v>01实验岗</v>
          </cell>
          <cell r="F87">
            <v>64.67</v>
          </cell>
          <cell r="G87">
            <v>25.868000000000002</v>
          </cell>
          <cell r="H87">
            <v>43</v>
          </cell>
        </row>
        <row r="88">
          <cell r="B88">
            <v>10128080510</v>
          </cell>
          <cell r="C88" t="str">
            <v>潘方燕</v>
          </cell>
          <cell r="D88" t="str">
            <v>0816动物科学学院</v>
          </cell>
          <cell r="E88" t="str">
            <v>01实验岗</v>
          </cell>
          <cell r="F88">
            <v>63</v>
          </cell>
          <cell r="G88">
            <v>25.200000000000003</v>
          </cell>
          <cell r="H88">
            <v>80.6</v>
          </cell>
        </row>
        <row r="89">
          <cell r="B89">
            <v>10128085027</v>
          </cell>
          <cell r="C89" t="str">
            <v>廖飞</v>
          </cell>
          <cell r="D89" t="str">
            <v>0816动物科学学院</v>
          </cell>
          <cell r="E89" t="str">
            <v>01实验岗</v>
          </cell>
          <cell r="F89">
            <v>58.67</v>
          </cell>
          <cell r="G89">
            <v>23.468000000000004</v>
          </cell>
          <cell r="H89">
            <v>72.4</v>
          </cell>
        </row>
        <row r="90">
          <cell r="B90">
            <v>10128340306</v>
          </cell>
          <cell r="C90" t="str">
            <v>杨幸雨</v>
          </cell>
          <cell r="D90" t="str">
            <v>0810机械工程学院</v>
          </cell>
          <cell r="E90" t="str">
            <v>01实验岗</v>
          </cell>
          <cell r="F90">
            <v>61</v>
          </cell>
          <cell r="G90">
            <v>24.400000000000002</v>
          </cell>
          <cell r="H90">
            <v>84.4</v>
          </cell>
        </row>
        <row r="91">
          <cell r="B91">
            <v>10128394218</v>
          </cell>
          <cell r="C91" t="str">
            <v>庄仲琴</v>
          </cell>
          <cell r="D91" t="str">
            <v>0810机械工程学院</v>
          </cell>
          <cell r="E91" t="str">
            <v>01实验岗</v>
          </cell>
          <cell r="F91">
            <v>59.67</v>
          </cell>
          <cell r="G91">
            <v>23.868000000000002</v>
          </cell>
          <cell r="H91">
            <v>85</v>
          </cell>
        </row>
        <row r="92">
          <cell r="B92">
            <v>10128391228</v>
          </cell>
          <cell r="C92" t="str">
            <v>郭蕊</v>
          </cell>
          <cell r="D92" t="str">
            <v>0810机械工程学院</v>
          </cell>
          <cell r="E92" t="str">
            <v>01实验岗</v>
          </cell>
          <cell r="F92">
            <v>65.33</v>
          </cell>
          <cell r="G92">
            <v>26.132</v>
          </cell>
          <cell r="H92">
            <v>89.4</v>
          </cell>
        </row>
        <row r="93">
          <cell r="B93">
            <v>10128090115</v>
          </cell>
          <cell r="C93" t="str">
            <v>李鲜花</v>
          </cell>
          <cell r="D93" t="str">
            <v>0811现代制造技术教育部重点实验室</v>
          </cell>
          <cell r="E93" t="str">
            <v>01实验岗</v>
          </cell>
          <cell r="F93">
            <v>53.33</v>
          </cell>
          <cell r="G93">
            <v>21.332</v>
          </cell>
          <cell r="H93">
            <v>79.6</v>
          </cell>
        </row>
        <row r="94">
          <cell r="B94">
            <v>10128094301</v>
          </cell>
          <cell r="C94" t="str">
            <v>黄海波</v>
          </cell>
          <cell r="D94" t="str">
            <v>0822辅导员</v>
          </cell>
          <cell r="E94" t="str">
            <v>01辅导员</v>
          </cell>
          <cell r="F94">
            <v>75.33</v>
          </cell>
          <cell r="G94">
            <v>30.132</v>
          </cell>
        </row>
        <row r="95">
          <cell r="B95">
            <v>10128091220</v>
          </cell>
          <cell r="C95" t="str">
            <v>郭金</v>
          </cell>
          <cell r="D95" t="str">
            <v>0822辅导员</v>
          </cell>
          <cell r="E95" t="str">
            <v>01辅导员</v>
          </cell>
          <cell r="F95">
            <v>75</v>
          </cell>
          <cell r="G95">
            <v>30</v>
          </cell>
        </row>
        <row r="96">
          <cell r="B96">
            <v>10128340903</v>
          </cell>
          <cell r="C96" t="str">
            <v>兰倩</v>
          </cell>
          <cell r="D96" t="str">
            <v>0822辅导员</v>
          </cell>
          <cell r="E96" t="str">
            <v>01辅导员</v>
          </cell>
          <cell r="F96">
            <v>72.33</v>
          </cell>
          <cell r="G96">
            <v>28.932000000000002</v>
          </cell>
        </row>
        <row r="97">
          <cell r="B97">
            <v>10128395805</v>
          </cell>
          <cell r="C97" t="str">
            <v>杨乐</v>
          </cell>
          <cell r="D97" t="str">
            <v>0822辅导员</v>
          </cell>
          <cell r="E97" t="str">
            <v>01辅导员</v>
          </cell>
          <cell r="F97">
            <v>71.33</v>
          </cell>
          <cell r="G97">
            <v>28.532</v>
          </cell>
        </row>
        <row r="98">
          <cell r="B98">
            <v>10128288512</v>
          </cell>
          <cell r="C98" t="str">
            <v>曹家鹏</v>
          </cell>
          <cell r="D98" t="str">
            <v>0822辅导员</v>
          </cell>
          <cell r="E98" t="str">
            <v>01辅导员</v>
          </cell>
          <cell r="F98">
            <v>71</v>
          </cell>
          <cell r="G98">
            <v>28.400000000000002</v>
          </cell>
        </row>
        <row r="99">
          <cell r="B99">
            <v>10128345607</v>
          </cell>
          <cell r="C99" t="str">
            <v>周武毕</v>
          </cell>
          <cell r="D99" t="str">
            <v>0822辅导员</v>
          </cell>
          <cell r="E99" t="str">
            <v>01辅导员</v>
          </cell>
          <cell r="F99">
            <v>70.33</v>
          </cell>
          <cell r="G99">
            <v>28.132</v>
          </cell>
        </row>
        <row r="100">
          <cell r="B100">
            <v>10128292503</v>
          </cell>
          <cell r="C100" t="str">
            <v>罗汐</v>
          </cell>
          <cell r="D100" t="str">
            <v>0822辅导员</v>
          </cell>
          <cell r="E100" t="str">
            <v>01辅导员</v>
          </cell>
          <cell r="F100">
            <v>70.33</v>
          </cell>
          <cell r="G100">
            <v>28.132</v>
          </cell>
        </row>
        <row r="101">
          <cell r="B101">
            <v>10128090530</v>
          </cell>
          <cell r="C101" t="str">
            <v>代清</v>
          </cell>
          <cell r="D101" t="str">
            <v>0822辅导员</v>
          </cell>
          <cell r="E101" t="str">
            <v>01辅导员</v>
          </cell>
          <cell r="F101">
            <v>70.33</v>
          </cell>
          <cell r="G101">
            <v>28.132</v>
          </cell>
        </row>
        <row r="102">
          <cell r="B102">
            <v>10128394922</v>
          </cell>
          <cell r="C102" t="str">
            <v>陈翌奇</v>
          </cell>
          <cell r="D102" t="str">
            <v>0822辅导员</v>
          </cell>
          <cell r="E102" t="str">
            <v>01辅导员</v>
          </cell>
          <cell r="F102">
            <v>70.33</v>
          </cell>
          <cell r="G102">
            <v>28.132</v>
          </cell>
        </row>
        <row r="103">
          <cell r="B103">
            <v>10128347822</v>
          </cell>
          <cell r="C103" t="str">
            <v>贺越</v>
          </cell>
          <cell r="D103" t="str">
            <v>0822辅导员</v>
          </cell>
          <cell r="E103" t="str">
            <v>01辅导员</v>
          </cell>
          <cell r="F103">
            <v>70</v>
          </cell>
          <cell r="G103">
            <v>28</v>
          </cell>
        </row>
        <row r="104">
          <cell r="B104">
            <v>10128349116</v>
          </cell>
          <cell r="C104" t="str">
            <v>邓婕</v>
          </cell>
          <cell r="D104" t="str">
            <v>0822辅导员</v>
          </cell>
          <cell r="E104" t="str">
            <v>01辅导员</v>
          </cell>
          <cell r="F104">
            <v>70</v>
          </cell>
          <cell r="G104">
            <v>28</v>
          </cell>
        </row>
        <row r="105">
          <cell r="B105">
            <v>10128285719</v>
          </cell>
          <cell r="C105" t="str">
            <v>赵慧</v>
          </cell>
          <cell r="D105" t="str">
            <v>0822辅导员</v>
          </cell>
          <cell r="E105" t="str">
            <v>01辅导员</v>
          </cell>
          <cell r="F105">
            <v>68.33</v>
          </cell>
          <cell r="G105">
            <v>27.332</v>
          </cell>
        </row>
        <row r="106">
          <cell r="B106">
            <v>10128293824</v>
          </cell>
          <cell r="C106" t="str">
            <v>史萌</v>
          </cell>
          <cell r="D106" t="str">
            <v>0822辅导员</v>
          </cell>
          <cell r="E106" t="str">
            <v>01辅导员</v>
          </cell>
          <cell r="F106">
            <v>68</v>
          </cell>
          <cell r="G106">
            <v>27.200000000000003</v>
          </cell>
        </row>
        <row r="107">
          <cell r="B107">
            <v>10128295517</v>
          </cell>
          <cell r="C107" t="str">
            <v>梅珂欣</v>
          </cell>
          <cell r="D107" t="str">
            <v>0822辅导员</v>
          </cell>
          <cell r="E107" t="str">
            <v>01辅导员</v>
          </cell>
          <cell r="F107">
            <v>67.67</v>
          </cell>
          <cell r="G107">
            <v>27.068</v>
          </cell>
        </row>
        <row r="108">
          <cell r="B108">
            <v>10128345429</v>
          </cell>
          <cell r="C108" t="str">
            <v>高林娇</v>
          </cell>
          <cell r="D108" t="str">
            <v>0822辅导员</v>
          </cell>
          <cell r="E108" t="str">
            <v>01辅导员</v>
          </cell>
          <cell r="F108">
            <v>67.33</v>
          </cell>
          <cell r="G108">
            <v>26.932000000000002</v>
          </cell>
        </row>
        <row r="109">
          <cell r="B109">
            <v>10128342521</v>
          </cell>
          <cell r="C109" t="str">
            <v>孙科</v>
          </cell>
          <cell r="D109" t="str">
            <v>0822辅导员</v>
          </cell>
          <cell r="E109" t="str">
            <v>01辅导员</v>
          </cell>
          <cell r="F109">
            <v>67.33</v>
          </cell>
          <cell r="G109">
            <v>26.932000000000002</v>
          </cell>
        </row>
        <row r="110">
          <cell r="B110">
            <v>10128346510</v>
          </cell>
          <cell r="C110" t="str">
            <v>金言</v>
          </cell>
          <cell r="D110" t="str">
            <v>0822辅导员</v>
          </cell>
          <cell r="E110" t="str">
            <v>01辅导员</v>
          </cell>
          <cell r="F110">
            <v>67.33</v>
          </cell>
          <cell r="G110">
            <v>26.932000000000002</v>
          </cell>
        </row>
        <row r="111">
          <cell r="B111">
            <v>10128400613</v>
          </cell>
          <cell r="C111" t="str">
            <v>钱瑞林</v>
          </cell>
          <cell r="D111" t="str">
            <v>0822辅导员</v>
          </cell>
          <cell r="E111" t="str">
            <v>01辅导员</v>
          </cell>
          <cell r="F111">
            <v>67</v>
          </cell>
          <cell r="G111">
            <v>26.8</v>
          </cell>
        </row>
        <row r="112">
          <cell r="B112">
            <v>10128096526</v>
          </cell>
          <cell r="C112" t="str">
            <v>陈忍</v>
          </cell>
          <cell r="D112" t="str">
            <v>0822辅导员</v>
          </cell>
          <cell r="E112" t="str">
            <v>01辅导员</v>
          </cell>
          <cell r="F112">
            <v>66.67</v>
          </cell>
          <cell r="G112">
            <v>26.668000000000003</v>
          </cell>
        </row>
        <row r="113">
          <cell r="B113">
            <v>10128383224</v>
          </cell>
          <cell r="C113" t="str">
            <v>雷娜</v>
          </cell>
          <cell r="D113" t="str">
            <v>0822辅导员</v>
          </cell>
          <cell r="E113" t="str">
            <v>01辅导员</v>
          </cell>
          <cell r="F113">
            <v>66.33</v>
          </cell>
          <cell r="G113">
            <v>26.532</v>
          </cell>
        </row>
        <row r="114">
          <cell r="B114">
            <v>10128392910</v>
          </cell>
          <cell r="C114" t="str">
            <v>常征</v>
          </cell>
          <cell r="D114" t="str">
            <v>0822辅导员</v>
          </cell>
          <cell r="E114" t="str">
            <v>01辅导员</v>
          </cell>
          <cell r="F114">
            <v>66.33</v>
          </cell>
          <cell r="G114">
            <v>26.532</v>
          </cell>
        </row>
        <row r="115">
          <cell r="B115">
            <v>10128280523</v>
          </cell>
          <cell r="C115" t="str">
            <v>杨柳</v>
          </cell>
          <cell r="D115" t="str">
            <v>0822辅导员</v>
          </cell>
          <cell r="E115" t="str">
            <v>01辅导员</v>
          </cell>
          <cell r="F115">
            <v>66.33</v>
          </cell>
          <cell r="G115">
            <v>26.532</v>
          </cell>
        </row>
        <row r="116">
          <cell r="B116">
            <v>10128340309</v>
          </cell>
          <cell r="C116" t="str">
            <v>郭军倩</v>
          </cell>
          <cell r="D116" t="str">
            <v>0822辅导员</v>
          </cell>
          <cell r="E116" t="str">
            <v>01辅导员</v>
          </cell>
          <cell r="F116">
            <v>66.33</v>
          </cell>
          <cell r="G116">
            <v>26.532</v>
          </cell>
        </row>
        <row r="117">
          <cell r="B117">
            <v>10128080324</v>
          </cell>
          <cell r="C117" t="str">
            <v>樊昆昆</v>
          </cell>
          <cell r="D117" t="str">
            <v>0822辅导员</v>
          </cell>
          <cell r="E117" t="str">
            <v>01辅导员</v>
          </cell>
          <cell r="F117">
            <v>66.33</v>
          </cell>
          <cell r="G117">
            <v>26.532</v>
          </cell>
        </row>
        <row r="118">
          <cell r="B118">
            <v>10128292316</v>
          </cell>
          <cell r="C118" t="str">
            <v>李忠强</v>
          </cell>
          <cell r="D118" t="str">
            <v>0822辅导员</v>
          </cell>
          <cell r="E118" t="str">
            <v>01辅导员</v>
          </cell>
          <cell r="F118">
            <v>66</v>
          </cell>
          <cell r="G118">
            <v>26.400000000000002</v>
          </cell>
        </row>
        <row r="119">
          <cell r="B119">
            <v>10128392017</v>
          </cell>
          <cell r="C119" t="str">
            <v>张琳芸</v>
          </cell>
          <cell r="D119" t="str">
            <v>0822辅导员</v>
          </cell>
          <cell r="E119" t="str">
            <v>01辅导员</v>
          </cell>
          <cell r="F119">
            <v>66</v>
          </cell>
          <cell r="G119">
            <v>26.400000000000002</v>
          </cell>
        </row>
        <row r="120">
          <cell r="B120">
            <v>10128344017</v>
          </cell>
          <cell r="C120" t="str">
            <v>张正音</v>
          </cell>
          <cell r="D120" t="str">
            <v>0822辅导员</v>
          </cell>
          <cell r="E120" t="str">
            <v>01辅导员</v>
          </cell>
          <cell r="F120">
            <v>65.67</v>
          </cell>
          <cell r="G120">
            <v>26.268</v>
          </cell>
        </row>
        <row r="121">
          <cell r="B121">
            <v>10128083125</v>
          </cell>
          <cell r="C121" t="str">
            <v>简代红</v>
          </cell>
          <cell r="D121" t="str">
            <v>0822辅导员</v>
          </cell>
          <cell r="E121" t="str">
            <v>01辅导员</v>
          </cell>
          <cell r="F121">
            <v>65.67</v>
          </cell>
          <cell r="G121">
            <v>26.268</v>
          </cell>
        </row>
        <row r="122">
          <cell r="B122">
            <v>10128345008</v>
          </cell>
          <cell r="C122" t="str">
            <v>王静依</v>
          </cell>
          <cell r="D122" t="str">
            <v>0822辅导员</v>
          </cell>
          <cell r="E122" t="str">
            <v>01辅导员</v>
          </cell>
          <cell r="F122">
            <v>65.67</v>
          </cell>
          <cell r="G122">
            <v>26.268</v>
          </cell>
        </row>
        <row r="123">
          <cell r="B123">
            <v>10128294822</v>
          </cell>
          <cell r="C123" t="str">
            <v>肖越</v>
          </cell>
          <cell r="D123" t="str">
            <v>0822辅导员</v>
          </cell>
          <cell r="E123" t="str">
            <v>01辅导员</v>
          </cell>
          <cell r="F123">
            <v>65.33</v>
          </cell>
          <cell r="G123">
            <v>26.132</v>
          </cell>
        </row>
        <row r="124">
          <cell r="B124">
            <v>10128381805</v>
          </cell>
          <cell r="C124" t="str">
            <v>蒋信炜</v>
          </cell>
          <cell r="D124" t="str">
            <v>0822辅导员</v>
          </cell>
          <cell r="E124" t="str">
            <v>01辅导员</v>
          </cell>
          <cell r="F124">
            <v>65.33</v>
          </cell>
          <cell r="G124">
            <v>26.132</v>
          </cell>
        </row>
        <row r="125">
          <cell r="B125">
            <v>10128083505</v>
          </cell>
          <cell r="C125" t="str">
            <v>袁理脉</v>
          </cell>
          <cell r="D125" t="str">
            <v>0822辅导员</v>
          </cell>
          <cell r="E125" t="str">
            <v>01辅导员</v>
          </cell>
          <cell r="F125">
            <v>65.33</v>
          </cell>
          <cell r="G125">
            <v>26.132</v>
          </cell>
        </row>
        <row r="126">
          <cell r="B126">
            <v>10128086218</v>
          </cell>
          <cell r="C126" t="str">
            <v>李易娥</v>
          </cell>
          <cell r="D126" t="str">
            <v>0822辅导员</v>
          </cell>
          <cell r="E126" t="str">
            <v>01辅导员</v>
          </cell>
          <cell r="F126">
            <v>65.33</v>
          </cell>
          <cell r="G126">
            <v>26.132</v>
          </cell>
        </row>
        <row r="127">
          <cell r="B127">
            <v>10128381825</v>
          </cell>
          <cell r="C127" t="str">
            <v>石妙妙</v>
          </cell>
          <cell r="D127" t="str">
            <v>0822辅导员</v>
          </cell>
          <cell r="E127" t="str">
            <v>01辅导员</v>
          </cell>
          <cell r="F127">
            <v>65</v>
          </cell>
          <cell r="G127">
            <v>26</v>
          </cell>
        </row>
        <row r="128">
          <cell r="B128">
            <v>10128095114</v>
          </cell>
          <cell r="C128" t="str">
            <v>何利</v>
          </cell>
          <cell r="D128" t="str">
            <v>0822辅导员</v>
          </cell>
          <cell r="E128" t="str">
            <v>01辅导员</v>
          </cell>
          <cell r="F128">
            <v>65</v>
          </cell>
          <cell r="G128">
            <v>26</v>
          </cell>
        </row>
        <row r="129">
          <cell r="B129">
            <v>10128283508</v>
          </cell>
          <cell r="C129" t="str">
            <v>骆源</v>
          </cell>
          <cell r="D129" t="str">
            <v>0822辅导员</v>
          </cell>
          <cell r="E129" t="str">
            <v>01辅导员</v>
          </cell>
          <cell r="F129">
            <v>65</v>
          </cell>
          <cell r="G129">
            <v>26</v>
          </cell>
        </row>
        <row r="130">
          <cell r="B130">
            <v>10128347828</v>
          </cell>
          <cell r="C130" t="str">
            <v>吴聪</v>
          </cell>
          <cell r="D130" t="str">
            <v>0822辅导员</v>
          </cell>
          <cell r="E130" t="str">
            <v>01辅导员</v>
          </cell>
          <cell r="F130">
            <v>65</v>
          </cell>
          <cell r="G130">
            <v>26</v>
          </cell>
        </row>
        <row r="131">
          <cell r="B131">
            <v>10128084625</v>
          </cell>
          <cell r="C131" t="str">
            <v>董伟啟</v>
          </cell>
          <cell r="D131" t="str">
            <v>0822辅导员</v>
          </cell>
          <cell r="E131" t="str">
            <v>01辅导员</v>
          </cell>
          <cell r="F131">
            <v>64.67</v>
          </cell>
          <cell r="G131">
            <v>25.868000000000002</v>
          </cell>
        </row>
        <row r="132">
          <cell r="B132">
            <v>10128392402</v>
          </cell>
          <cell r="C132" t="str">
            <v>欧阳妩怡</v>
          </cell>
          <cell r="D132" t="str">
            <v>0822辅导员</v>
          </cell>
          <cell r="E132" t="str">
            <v>01辅导员</v>
          </cell>
          <cell r="F132">
            <v>64.67</v>
          </cell>
          <cell r="G132">
            <v>25.868000000000002</v>
          </cell>
        </row>
        <row r="133">
          <cell r="B133">
            <v>10128397618</v>
          </cell>
          <cell r="C133" t="str">
            <v>吴婷</v>
          </cell>
          <cell r="D133" t="str">
            <v>0822辅导员</v>
          </cell>
          <cell r="E133" t="str">
            <v>01辅导员</v>
          </cell>
          <cell r="F133">
            <v>64.33</v>
          </cell>
          <cell r="G133">
            <v>25.732</v>
          </cell>
        </row>
        <row r="134">
          <cell r="B134">
            <v>10128084727</v>
          </cell>
          <cell r="C134" t="str">
            <v>杜侃</v>
          </cell>
          <cell r="D134" t="str">
            <v>0822辅导员</v>
          </cell>
          <cell r="E134" t="str">
            <v>01辅导员</v>
          </cell>
          <cell r="F134">
            <v>64.33</v>
          </cell>
          <cell r="G134">
            <v>25.732</v>
          </cell>
        </row>
        <row r="135">
          <cell r="B135">
            <v>10128398306</v>
          </cell>
          <cell r="C135" t="str">
            <v>蒋万姣</v>
          </cell>
          <cell r="D135" t="str">
            <v>0822辅导员</v>
          </cell>
          <cell r="E135" t="str">
            <v>01辅导员</v>
          </cell>
          <cell r="F135">
            <v>64.33</v>
          </cell>
          <cell r="G135">
            <v>25.732</v>
          </cell>
        </row>
        <row r="136">
          <cell r="B136">
            <v>10128283305</v>
          </cell>
          <cell r="C136" t="str">
            <v>王晶晶</v>
          </cell>
          <cell r="D136" t="str">
            <v>0822辅导员</v>
          </cell>
          <cell r="E136" t="str">
            <v>01辅导员</v>
          </cell>
          <cell r="F136">
            <v>64.33</v>
          </cell>
          <cell r="G136">
            <v>25.732</v>
          </cell>
        </row>
        <row r="137">
          <cell r="B137">
            <v>10128084621</v>
          </cell>
          <cell r="C137" t="str">
            <v>邵华</v>
          </cell>
          <cell r="D137" t="str">
            <v>0822辅导员</v>
          </cell>
          <cell r="E137" t="str">
            <v>01辅导员</v>
          </cell>
          <cell r="F137">
            <v>64.33</v>
          </cell>
          <cell r="G137">
            <v>25.732</v>
          </cell>
        </row>
        <row r="138">
          <cell r="B138">
            <v>10128294730</v>
          </cell>
          <cell r="C138" t="str">
            <v>杨迎迎</v>
          </cell>
          <cell r="D138" t="str">
            <v>0822辅导员</v>
          </cell>
          <cell r="E138" t="str">
            <v>01辅导员</v>
          </cell>
          <cell r="F138">
            <v>64</v>
          </cell>
          <cell r="G138">
            <v>25.6</v>
          </cell>
        </row>
        <row r="139">
          <cell r="B139">
            <v>10128095104</v>
          </cell>
          <cell r="C139" t="str">
            <v>曾娇</v>
          </cell>
          <cell r="D139" t="str">
            <v>0822辅导员</v>
          </cell>
          <cell r="E139" t="str">
            <v>01辅导员</v>
          </cell>
          <cell r="F139">
            <v>64</v>
          </cell>
          <cell r="G139">
            <v>25.6</v>
          </cell>
        </row>
        <row r="140">
          <cell r="B140">
            <v>10128394528</v>
          </cell>
          <cell r="C140" t="str">
            <v>杨波</v>
          </cell>
          <cell r="D140" t="str">
            <v>0822辅导员</v>
          </cell>
          <cell r="E140" t="str">
            <v>01辅导员</v>
          </cell>
          <cell r="F140">
            <v>64</v>
          </cell>
          <cell r="G140">
            <v>25.6</v>
          </cell>
        </row>
        <row r="141">
          <cell r="B141">
            <v>10128382415</v>
          </cell>
          <cell r="C141" t="str">
            <v>龙成丹</v>
          </cell>
          <cell r="D141" t="str">
            <v>0822辅导员</v>
          </cell>
          <cell r="E141" t="str">
            <v>01辅导员</v>
          </cell>
          <cell r="F141">
            <v>64</v>
          </cell>
          <cell r="G141">
            <v>25.6</v>
          </cell>
        </row>
        <row r="142">
          <cell r="B142">
            <v>10128285522</v>
          </cell>
          <cell r="C142" t="str">
            <v>王健霞</v>
          </cell>
          <cell r="D142" t="str">
            <v>0822辅导员</v>
          </cell>
          <cell r="E142" t="str">
            <v>01辅导员</v>
          </cell>
          <cell r="F142">
            <v>63.67</v>
          </cell>
          <cell r="G142">
            <v>25.468000000000004</v>
          </cell>
        </row>
        <row r="143">
          <cell r="B143">
            <v>10128392405</v>
          </cell>
          <cell r="C143" t="str">
            <v>禄怡</v>
          </cell>
          <cell r="D143" t="str">
            <v>0822辅导员</v>
          </cell>
          <cell r="E143" t="str">
            <v>01辅导员</v>
          </cell>
          <cell r="F143">
            <v>63.67</v>
          </cell>
          <cell r="G143">
            <v>25.468000000000004</v>
          </cell>
        </row>
        <row r="144">
          <cell r="B144">
            <v>10128381625</v>
          </cell>
          <cell r="C144" t="str">
            <v>陈春霞</v>
          </cell>
          <cell r="D144" t="str">
            <v>0822辅导员</v>
          </cell>
          <cell r="E144" t="str">
            <v>01辅导员</v>
          </cell>
          <cell r="F144">
            <v>63.67</v>
          </cell>
          <cell r="G144">
            <v>25.468000000000004</v>
          </cell>
        </row>
        <row r="145">
          <cell r="B145">
            <v>10128404312</v>
          </cell>
          <cell r="C145" t="str">
            <v>马柳丹</v>
          </cell>
          <cell r="D145" t="str">
            <v>0822辅导员</v>
          </cell>
          <cell r="E145" t="str">
            <v>01辅导员</v>
          </cell>
          <cell r="F145">
            <v>63.33</v>
          </cell>
          <cell r="G145">
            <v>25.332</v>
          </cell>
        </row>
        <row r="146">
          <cell r="B146">
            <v>10128292219</v>
          </cell>
          <cell r="C146" t="str">
            <v>袁伟倩</v>
          </cell>
          <cell r="D146" t="str">
            <v>0822辅导员</v>
          </cell>
          <cell r="E146" t="str">
            <v>01辅导员</v>
          </cell>
          <cell r="F146">
            <v>63.33</v>
          </cell>
          <cell r="G146">
            <v>25.332</v>
          </cell>
        </row>
        <row r="147">
          <cell r="B147">
            <v>10128342304</v>
          </cell>
          <cell r="C147" t="str">
            <v>王晓爱</v>
          </cell>
          <cell r="D147" t="str">
            <v>0822辅导员</v>
          </cell>
          <cell r="E147" t="str">
            <v>01辅导员</v>
          </cell>
          <cell r="F147">
            <v>63.33</v>
          </cell>
          <cell r="G147">
            <v>25.332</v>
          </cell>
        </row>
        <row r="148">
          <cell r="B148">
            <v>10128404727</v>
          </cell>
          <cell r="C148" t="str">
            <v>李嫣然</v>
          </cell>
          <cell r="D148" t="str">
            <v>0822辅导员</v>
          </cell>
          <cell r="E148" t="str">
            <v>01辅导员</v>
          </cell>
          <cell r="F148">
            <v>63</v>
          </cell>
          <cell r="G148">
            <v>25.200000000000003</v>
          </cell>
        </row>
        <row r="149">
          <cell r="B149">
            <v>10128380322</v>
          </cell>
          <cell r="C149" t="str">
            <v>龙秋吉</v>
          </cell>
          <cell r="D149" t="str">
            <v>0822辅导员</v>
          </cell>
          <cell r="E149" t="str">
            <v>01辅导员</v>
          </cell>
          <cell r="F149">
            <v>63</v>
          </cell>
          <cell r="G149">
            <v>25.200000000000003</v>
          </cell>
        </row>
        <row r="150">
          <cell r="B150">
            <v>10128296228</v>
          </cell>
          <cell r="C150" t="str">
            <v>聂江昱菡</v>
          </cell>
          <cell r="D150" t="str">
            <v>0822辅导员</v>
          </cell>
          <cell r="E150" t="str">
            <v>01辅导员</v>
          </cell>
          <cell r="F150">
            <v>63</v>
          </cell>
          <cell r="G150">
            <v>25.200000000000003</v>
          </cell>
        </row>
        <row r="151">
          <cell r="B151">
            <v>10128294705</v>
          </cell>
          <cell r="C151" t="str">
            <v>曾文倩</v>
          </cell>
          <cell r="D151" t="str">
            <v>0822辅导员</v>
          </cell>
          <cell r="E151" t="str">
            <v>01辅导员</v>
          </cell>
          <cell r="F151">
            <v>63</v>
          </cell>
          <cell r="G151">
            <v>25.200000000000003</v>
          </cell>
        </row>
        <row r="152">
          <cell r="B152">
            <v>10128091521</v>
          </cell>
          <cell r="C152" t="str">
            <v>刘全莉</v>
          </cell>
          <cell r="D152" t="str">
            <v>0822辅导员</v>
          </cell>
          <cell r="E152" t="str">
            <v>01辅导员</v>
          </cell>
          <cell r="F152">
            <v>62.67</v>
          </cell>
          <cell r="G152">
            <v>25.068</v>
          </cell>
        </row>
        <row r="153">
          <cell r="B153">
            <v>10128296716</v>
          </cell>
          <cell r="C153" t="str">
            <v>陈扬</v>
          </cell>
          <cell r="D153" t="str">
            <v>0822辅导员</v>
          </cell>
          <cell r="E153" t="str">
            <v>01辅导员</v>
          </cell>
          <cell r="F153">
            <v>62.67</v>
          </cell>
          <cell r="G153">
            <v>25.068</v>
          </cell>
        </row>
        <row r="154">
          <cell r="B154">
            <v>10128381311</v>
          </cell>
          <cell r="C154" t="str">
            <v>杨再敏</v>
          </cell>
          <cell r="D154" t="str">
            <v>0822辅导员</v>
          </cell>
          <cell r="E154" t="str">
            <v>01辅导员</v>
          </cell>
          <cell r="F154">
            <v>62.67</v>
          </cell>
          <cell r="G154">
            <v>25.068</v>
          </cell>
        </row>
        <row r="155">
          <cell r="B155">
            <v>10128343525</v>
          </cell>
          <cell r="C155" t="str">
            <v>汪莫群</v>
          </cell>
          <cell r="D155" t="str">
            <v>0823财务处</v>
          </cell>
          <cell r="E155" t="str">
            <v>02管理岗</v>
          </cell>
          <cell r="F155">
            <v>61.33</v>
          </cell>
          <cell r="G155">
            <v>24.532</v>
          </cell>
        </row>
        <row r="156">
          <cell r="B156">
            <v>10128096315</v>
          </cell>
          <cell r="C156" t="str">
            <v>秦琼</v>
          </cell>
          <cell r="D156" t="str">
            <v>0823财务处</v>
          </cell>
          <cell r="E156" t="str">
            <v>02管理岗</v>
          </cell>
          <cell r="F156">
            <v>61</v>
          </cell>
          <cell r="G156">
            <v>24.400000000000002</v>
          </cell>
        </row>
        <row r="157">
          <cell r="B157">
            <v>10128346721</v>
          </cell>
          <cell r="C157" t="str">
            <v>刘楠楠</v>
          </cell>
          <cell r="D157" t="str">
            <v>0823财务处</v>
          </cell>
          <cell r="E157" t="str">
            <v>02管理岗</v>
          </cell>
          <cell r="F157">
            <v>60</v>
          </cell>
          <cell r="G157">
            <v>24</v>
          </cell>
        </row>
        <row r="158">
          <cell r="B158">
            <v>10128397508</v>
          </cell>
          <cell r="C158" t="str">
            <v>宋修月</v>
          </cell>
          <cell r="D158" t="str">
            <v>0824审计处</v>
          </cell>
          <cell r="E158" t="str">
            <v>01管理岗</v>
          </cell>
          <cell r="F158">
            <v>59.67</v>
          </cell>
          <cell r="G158">
            <v>23.868000000000002</v>
          </cell>
        </row>
        <row r="159">
          <cell r="B159">
            <v>10128344916</v>
          </cell>
          <cell r="C159" t="str">
            <v>尚扬</v>
          </cell>
          <cell r="D159" t="str">
            <v>0825基建处</v>
          </cell>
          <cell r="E159" t="str">
            <v>01管理岗</v>
          </cell>
          <cell r="F159">
            <v>59.67</v>
          </cell>
          <cell r="G159">
            <v>23.868000000000002</v>
          </cell>
        </row>
        <row r="160">
          <cell r="B160">
            <v>10128395905</v>
          </cell>
          <cell r="C160" t="str">
            <v>穆锐</v>
          </cell>
          <cell r="D160" t="str">
            <v>0825基建处</v>
          </cell>
          <cell r="E160" t="str">
            <v>01管理岗</v>
          </cell>
          <cell r="F160">
            <v>53.33</v>
          </cell>
          <cell r="G160">
            <v>21.332</v>
          </cell>
        </row>
        <row r="161">
          <cell r="B161">
            <v>10128393403</v>
          </cell>
          <cell r="C161" t="str">
            <v>王方</v>
          </cell>
          <cell r="D161" t="str">
            <v>0826纪委（监察室）</v>
          </cell>
          <cell r="E161" t="str">
            <v>01管理岗</v>
          </cell>
          <cell r="F161">
            <v>62.67</v>
          </cell>
          <cell r="G161">
            <v>25.068</v>
          </cell>
        </row>
        <row r="162">
          <cell r="B162">
            <v>10128348606</v>
          </cell>
          <cell r="C162" t="str">
            <v>汤欣烨</v>
          </cell>
          <cell r="D162" t="str">
            <v>0826纪委（监察室）</v>
          </cell>
          <cell r="E162" t="str">
            <v>01管理岗</v>
          </cell>
          <cell r="F162">
            <v>59</v>
          </cell>
          <cell r="G162">
            <v>23.6</v>
          </cell>
        </row>
        <row r="163">
          <cell r="B163">
            <v>10128393125</v>
          </cell>
          <cell r="C163" t="str">
            <v>张超</v>
          </cell>
          <cell r="D163" t="str">
            <v>0826纪委（监察室）</v>
          </cell>
          <cell r="E163" t="str">
            <v>01管理岗</v>
          </cell>
          <cell r="F163">
            <v>56.33</v>
          </cell>
          <cell r="G163">
            <v>22.532</v>
          </cell>
        </row>
        <row r="164">
          <cell r="B164">
            <v>10128344113</v>
          </cell>
          <cell r="C164" t="str">
            <v>李蕴硕</v>
          </cell>
          <cell r="D164" t="str">
            <v>0826纪委（监察室）</v>
          </cell>
          <cell r="E164" t="str">
            <v>01管理岗</v>
          </cell>
          <cell r="F164">
            <v>56.33</v>
          </cell>
          <cell r="G164">
            <v>22.532</v>
          </cell>
        </row>
        <row r="165">
          <cell r="B165">
            <v>10128404523</v>
          </cell>
          <cell r="C165" t="str">
            <v>宋蓉</v>
          </cell>
          <cell r="D165" t="str">
            <v>0827管理人员</v>
          </cell>
          <cell r="E165" t="str">
            <v>01管理岗</v>
          </cell>
          <cell r="F165">
            <v>73</v>
          </cell>
          <cell r="G165">
            <v>29.200000000000003</v>
          </cell>
        </row>
        <row r="166">
          <cell r="B166">
            <v>10128080827</v>
          </cell>
          <cell r="C166" t="str">
            <v>王彦文</v>
          </cell>
          <cell r="D166" t="str">
            <v>0827管理人员</v>
          </cell>
          <cell r="E166" t="str">
            <v>01管理岗</v>
          </cell>
          <cell r="F166">
            <v>73</v>
          </cell>
          <cell r="G166">
            <v>29.200000000000003</v>
          </cell>
        </row>
        <row r="167">
          <cell r="B167">
            <v>10128285428</v>
          </cell>
          <cell r="C167" t="str">
            <v>吴萌萌</v>
          </cell>
          <cell r="D167" t="str">
            <v>0827管理人员</v>
          </cell>
          <cell r="E167" t="str">
            <v>01管理岗</v>
          </cell>
          <cell r="F167">
            <v>71.67</v>
          </cell>
          <cell r="G167">
            <v>28.668000000000003</v>
          </cell>
        </row>
        <row r="168">
          <cell r="B168">
            <v>10128281429</v>
          </cell>
          <cell r="C168" t="str">
            <v>杨璨</v>
          </cell>
          <cell r="D168" t="str">
            <v>0827管理人员</v>
          </cell>
          <cell r="E168" t="str">
            <v>01管理岗</v>
          </cell>
          <cell r="F168">
            <v>71.67</v>
          </cell>
          <cell r="G168">
            <v>28.668000000000003</v>
          </cell>
        </row>
        <row r="169">
          <cell r="B169">
            <v>10128298216</v>
          </cell>
          <cell r="C169" t="str">
            <v>曾玥</v>
          </cell>
          <cell r="D169" t="str">
            <v>0827管理人员</v>
          </cell>
          <cell r="E169" t="str">
            <v>01管理岗</v>
          </cell>
          <cell r="F169">
            <v>70.67</v>
          </cell>
          <cell r="G169">
            <v>28.268</v>
          </cell>
        </row>
        <row r="170">
          <cell r="B170">
            <v>10128404308</v>
          </cell>
          <cell r="C170" t="str">
            <v>袁小媚</v>
          </cell>
          <cell r="D170" t="str">
            <v>0827管理人员</v>
          </cell>
          <cell r="E170" t="str">
            <v>01管理岗</v>
          </cell>
          <cell r="F170">
            <v>70.67</v>
          </cell>
          <cell r="G170">
            <v>28.268</v>
          </cell>
        </row>
        <row r="171">
          <cell r="B171">
            <v>10128084824</v>
          </cell>
          <cell r="C171" t="str">
            <v>刘力</v>
          </cell>
          <cell r="D171" t="str">
            <v>0827管理人员</v>
          </cell>
          <cell r="E171" t="str">
            <v>01管理岗</v>
          </cell>
          <cell r="F171">
            <v>70.67</v>
          </cell>
          <cell r="G171">
            <v>28.268</v>
          </cell>
        </row>
        <row r="172">
          <cell r="B172">
            <v>10128384212</v>
          </cell>
          <cell r="C172" t="str">
            <v>杨琳琳</v>
          </cell>
          <cell r="D172" t="str">
            <v>0827管理人员</v>
          </cell>
          <cell r="E172" t="str">
            <v>01管理岗</v>
          </cell>
          <cell r="F172">
            <v>70.33</v>
          </cell>
          <cell r="G172">
            <v>28.132</v>
          </cell>
        </row>
        <row r="173">
          <cell r="B173">
            <v>10128291818</v>
          </cell>
          <cell r="C173" t="str">
            <v>朱冠男</v>
          </cell>
          <cell r="D173" t="str">
            <v>0827管理人员</v>
          </cell>
          <cell r="E173" t="str">
            <v>01管理岗</v>
          </cell>
          <cell r="F173">
            <v>70.33</v>
          </cell>
          <cell r="G173">
            <v>28.132</v>
          </cell>
        </row>
        <row r="174">
          <cell r="B174">
            <v>10128295319</v>
          </cell>
          <cell r="C174" t="str">
            <v>杨娅</v>
          </cell>
          <cell r="D174" t="str">
            <v>0827管理人员</v>
          </cell>
          <cell r="E174" t="str">
            <v>01管理岗</v>
          </cell>
          <cell r="F174">
            <v>70</v>
          </cell>
          <cell r="G174">
            <v>28</v>
          </cell>
        </row>
        <row r="175">
          <cell r="B175">
            <v>10128342930</v>
          </cell>
          <cell r="C175" t="str">
            <v>杨亚玉</v>
          </cell>
          <cell r="D175" t="str">
            <v>0827管理人员</v>
          </cell>
          <cell r="E175" t="str">
            <v>01管理岗</v>
          </cell>
          <cell r="F175">
            <v>69.33</v>
          </cell>
          <cell r="G175">
            <v>27.732</v>
          </cell>
        </row>
        <row r="176">
          <cell r="B176">
            <v>10128395130</v>
          </cell>
          <cell r="C176" t="str">
            <v>孙伟雄</v>
          </cell>
          <cell r="D176" t="str">
            <v>0827管理人员</v>
          </cell>
          <cell r="E176" t="str">
            <v>01管理岗</v>
          </cell>
          <cell r="F176">
            <v>69.33</v>
          </cell>
          <cell r="G176">
            <v>27.732</v>
          </cell>
        </row>
        <row r="177">
          <cell r="B177">
            <v>10128343929</v>
          </cell>
          <cell r="C177" t="str">
            <v>孙瑞雪</v>
          </cell>
          <cell r="D177" t="str">
            <v>0827管理人员</v>
          </cell>
          <cell r="E177" t="str">
            <v>01管理岗</v>
          </cell>
          <cell r="F177">
            <v>69</v>
          </cell>
          <cell r="G177">
            <v>27.6</v>
          </cell>
        </row>
        <row r="178">
          <cell r="B178">
            <v>10128397830</v>
          </cell>
          <cell r="C178" t="str">
            <v>谌荟霖</v>
          </cell>
          <cell r="D178" t="str">
            <v>0827管理人员</v>
          </cell>
          <cell r="E178" t="str">
            <v>01管理岗</v>
          </cell>
          <cell r="F178">
            <v>69</v>
          </cell>
          <cell r="G178">
            <v>27.6</v>
          </cell>
        </row>
        <row r="179">
          <cell r="B179">
            <v>10128287926</v>
          </cell>
          <cell r="C179" t="str">
            <v>陶冬</v>
          </cell>
          <cell r="D179" t="str">
            <v>0827管理人员</v>
          </cell>
          <cell r="E179" t="str">
            <v>01管理岗</v>
          </cell>
          <cell r="F179">
            <v>68.67</v>
          </cell>
          <cell r="G179">
            <v>27.468000000000004</v>
          </cell>
        </row>
        <row r="180">
          <cell r="B180">
            <v>10128383701</v>
          </cell>
          <cell r="C180" t="str">
            <v>邹海文</v>
          </cell>
          <cell r="D180" t="str">
            <v>0827管理人员</v>
          </cell>
          <cell r="E180" t="str">
            <v>01管理岗</v>
          </cell>
          <cell r="F180">
            <v>68.67</v>
          </cell>
          <cell r="G180">
            <v>27.468000000000004</v>
          </cell>
        </row>
        <row r="181">
          <cell r="B181">
            <v>10128096030</v>
          </cell>
          <cell r="C181" t="str">
            <v>吴羿锦</v>
          </cell>
          <cell r="D181" t="str">
            <v>0827管理人员</v>
          </cell>
          <cell r="E181" t="str">
            <v>01管理岗</v>
          </cell>
          <cell r="F181">
            <v>68.33</v>
          </cell>
          <cell r="G181">
            <v>27.332</v>
          </cell>
        </row>
        <row r="182">
          <cell r="B182">
            <v>10128090803</v>
          </cell>
          <cell r="C182" t="str">
            <v>邱碧霞</v>
          </cell>
          <cell r="D182" t="str">
            <v>0827管理人员</v>
          </cell>
          <cell r="E182" t="str">
            <v>01管理岗</v>
          </cell>
          <cell r="F182">
            <v>68.33</v>
          </cell>
          <cell r="G182">
            <v>27.332</v>
          </cell>
        </row>
        <row r="183">
          <cell r="B183">
            <v>10128340226</v>
          </cell>
          <cell r="C183" t="str">
            <v>李心杰</v>
          </cell>
          <cell r="D183" t="str">
            <v>0827管理人员</v>
          </cell>
          <cell r="E183" t="str">
            <v>01管理岗</v>
          </cell>
          <cell r="F183">
            <v>68.33</v>
          </cell>
          <cell r="G183">
            <v>27.332</v>
          </cell>
        </row>
        <row r="184">
          <cell r="B184">
            <v>10128086818</v>
          </cell>
          <cell r="C184" t="str">
            <v>夏茜</v>
          </cell>
          <cell r="D184" t="str">
            <v>0827管理人员</v>
          </cell>
          <cell r="E184" t="str">
            <v>01管理岗</v>
          </cell>
          <cell r="F184">
            <v>68</v>
          </cell>
          <cell r="G184">
            <v>27.200000000000003</v>
          </cell>
        </row>
        <row r="185">
          <cell r="B185">
            <v>10128280725</v>
          </cell>
          <cell r="C185" t="str">
            <v>蔡伊思锐</v>
          </cell>
          <cell r="D185" t="str">
            <v>0827管理人员</v>
          </cell>
          <cell r="E185" t="str">
            <v>01管理岗</v>
          </cell>
          <cell r="F185">
            <v>68</v>
          </cell>
          <cell r="G185">
            <v>27.200000000000003</v>
          </cell>
        </row>
        <row r="186">
          <cell r="B186">
            <v>10128289029</v>
          </cell>
          <cell r="C186" t="str">
            <v>蔡文疆</v>
          </cell>
          <cell r="D186" t="str">
            <v>0827管理人员</v>
          </cell>
          <cell r="E186" t="str">
            <v>01管理岗</v>
          </cell>
          <cell r="F186">
            <v>68</v>
          </cell>
          <cell r="G186">
            <v>27.200000000000003</v>
          </cell>
        </row>
        <row r="187">
          <cell r="B187">
            <v>10128092329</v>
          </cell>
          <cell r="C187" t="str">
            <v>李佳欣</v>
          </cell>
          <cell r="D187" t="str">
            <v>0827管理人员</v>
          </cell>
          <cell r="E187" t="str">
            <v>01管理岗</v>
          </cell>
          <cell r="F187">
            <v>68</v>
          </cell>
          <cell r="G187">
            <v>27.200000000000003</v>
          </cell>
        </row>
        <row r="188">
          <cell r="B188">
            <v>10128401005</v>
          </cell>
          <cell r="C188" t="str">
            <v>何磊</v>
          </cell>
          <cell r="D188" t="str">
            <v>0827管理人员</v>
          </cell>
          <cell r="E188" t="str">
            <v>01管理岗</v>
          </cell>
          <cell r="F188">
            <v>68</v>
          </cell>
          <cell r="G188">
            <v>27.200000000000003</v>
          </cell>
        </row>
        <row r="189">
          <cell r="B189">
            <v>10128344812</v>
          </cell>
          <cell r="C189" t="str">
            <v>蒲姜霖</v>
          </cell>
          <cell r="D189" t="str">
            <v>0827管理人员</v>
          </cell>
          <cell r="E189" t="str">
            <v>01管理岗</v>
          </cell>
          <cell r="F189">
            <v>68</v>
          </cell>
          <cell r="G189">
            <v>27.200000000000003</v>
          </cell>
        </row>
        <row r="190">
          <cell r="B190">
            <v>10128394907</v>
          </cell>
          <cell r="C190" t="str">
            <v>何霁峰</v>
          </cell>
          <cell r="D190" t="str">
            <v>0827管理人员</v>
          </cell>
          <cell r="E190" t="str">
            <v>01管理岗</v>
          </cell>
          <cell r="F190">
            <v>67.67</v>
          </cell>
          <cell r="G190">
            <v>27.068</v>
          </cell>
        </row>
        <row r="191">
          <cell r="B191">
            <v>10128284625</v>
          </cell>
          <cell r="C191" t="str">
            <v>方倩</v>
          </cell>
          <cell r="D191" t="str">
            <v>0827管理人员</v>
          </cell>
          <cell r="E191" t="str">
            <v>01管理岗</v>
          </cell>
          <cell r="F191">
            <v>67.67</v>
          </cell>
          <cell r="G191">
            <v>27.068</v>
          </cell>
        </row>
        <row r="192">
          <cell r="B192">
            <v>10128094329</v>
          </cell>
          <cell r="C192" t="str">
            <v>周瑞</v>
          </cell>
          <cell r="D192" t="str">
            <v>0827管理人员</v>
          </cell>
          <cell r="E192" t="str">
            <v>01管理岗</v>
          </cell>
          <cell r="F192">
            <v>67.33</v>
          </cell>
          <cell r="G192">
            <v>26.932000000000002</v>
          </cell>
        </row>
        <row r="193">
          <cell r="B193">
            <v>10128286308</v>
          </cell>
          <cell r="C193" t="str">
            <v>杨希</v>
          </cell>
          <cell r="D193" t="str">
            <v>0827管理人员</v>
          </cell>
          <cell r="E193" t="str">
            <v>01管理岗</v>
          </cell>
          <cell r="F193">
            <v>67.33</v>
          </cell>
          <cell r="G193">
            <v>26.932000000000002</v>
          </cell>
        </row>
        <row r="194">
          <cell r="B194">
            <v>10128283026</v>
          </cell>
          <cell r="C194" t="str">
            <v>刘巧云</v>
          </cell>
          <cell r="D194" t="str">
            <v>0827管理人员</v>
          </cell>
          <cell r="E194" t="str">
            <v>01管理岗</v>
          </cell>
          <cell r="F194">
            <v>67</v>
          </cell>
          <cell r="G194">
            <v>26.8</v>
          </cell>
        </row>
        <row r="195">
          <cell r="B195">
            <v>10128081101</v>
          </cell>
          <cell r="C195" t="str">
            <v>胡静</v>
          </cell>
          <cell r="D195" t="str">
            <v>0827管理人员</v>
          </cell>
          <cell r="E195" t="str">
            <v>01管理岗</v>
          </cell>
          <cell r="F195">
            <v>67</v>
          </cell>
          <cell r="G195">
            <v>26.8</v>
          </cell>
        </row>
        <row r="196">
          <cell r="B196">
            <v>10128291817</v>
          </cell>
          <cell r="C196" t="str">
            <v>刘姣</v>
          </cell>
          <cell r="D196" t="str">
            <v>0827管理人员</v>
          </cell>
          <cell r="E196" t="str">
            <v>01管理岗</v>
          </cell>
          <cell r="F196">
            <v>67</v>
          </cell>
          <cell r="G196">
            <v>26.8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10128346027</v>
          </cell>
          <cell r="C4" t="str">
            <v>张瑶</v>
          </cell>
          <cell r="D4" t="str">
            <v>0802外国语学院</v>
          </cell>
          <cell r="E4" t="str">
            <v>01实验岗</v>
          </cell>
          <cell r="F4">
            <v>64.33</v>
          </cell>
          <cell r="G4">
            <v>25.732</v>
          </cell>
          <cell r="H4" t="str">
            <v>未参加</v>
          </cell>
        </row>
        <row r="5">
          <cell r="B5">
            <v>10128340115</v>
          </cell>
          <cell r="C5" t="str">
            <v>朱敏</v>
          </cell>
          <cell r="D5" t="str">
            <v>0802外国语学院</v>
          </cell>
          <cell r="E5" t="str">
            <v>01实验岗</v>
          </cell>
          <cell r="F5">
            <v>64.33</v>
          </cell>
          <cell r="G5">
            <v>25.732</v>
          </cell>
          <cell r="H5">
            <v>70.4</v>
          </cell>
          <cell r="I5">
            <v>79.2</v>
          </cell>
        </row>
        <row r="6">
          <cell r="B6">
            <v>10128402218</v>
          </cell>
          <cell r="C6" t="str">
            <v>李娟</v>
          </cell>
          <cell r="D6" t="str">
            <v>0802外国语学院</v>
          </cell>
          <cell r="E6" t="str">
            <v>01实验岗</v>
          </cell>
          <cell r="F6">
            <v>60.67</v>
          </cell>
          <cell r="G6">
            <v>24.268</v>
          </cell>
          <cell r="H6">
            <v>92.8</v>
          </cell>
          <cell r="I6">
            <v>79.6</v>
          </cell>
        </row>
        <row r="7">
          <cell r="B7">
            <v>10128288105</v>
          </cell>
          <cell r="C7" t="str">
            <v>徐志昆</v>
          </cell>
          <cell r="D7" t="str">
            <v>0806公共管理学院</v>
          </cell>
          <cell r="E7" t="str">
            <v>01实验岗</v>
          </cell>
          <cell r="F7">
            <v>54</v>
          </cell>
          <cell r="G7">
            <v>21.6</v>
          </cell>
          <cell r="H7">
            <v>86.6</v>
          </cell>
          <cell r="I7">
            <v>79.4</v>
          </cell>
        </row>
        <row r="8">
          <cell r="B8">
            <v>10128345915</v>
          </cell>
          <cell r="C8" t="str">
            <v>陈亮杰</v>
          </cell>
          <cell r="D8" t="str">
            <v>0806公共管理学院</v>
          </cell>
          <cell r="E8" t="str">
            <v>01实验岗</v>
          </cell>
          <cell r="F8">
            <v>43.67</v>
          </cell>
          <cell r="G8">
            <v>17.468</v>
          </cell>
          <cell r="H8">
            <v>82</v>
          </cell>
          <cell r="I8">
            <v>78.8</v>
          </cell>
        </row>
        <row r="9">
          <cell r="B9">
            <v>10128092219</v>
          </cell>
          <cell r="C9" t="str">
            <v>陈婷婷</v>
          </cell>
          <cell r="D9" t="str">
            <v>0809计算机科学与技术学院</v>
          </cell>
          <cell r="E9" t="str">
            <v>01实验岗</v>
          </cell>
          <cell r="F9">
            <v>63.67</v>
          </cell>
          <cell r="G9">
            <v>25.468000000000004</v>
          </cell>
          <cell r="H9">
            <v>91.8</v>
          </cell>
          <cell r="I9">
            <v>80</v>
          </cell>
        </row>
        <row r="10">
          <cell r="B10">
            <v>10128346919</v>
          </cell>
          <cell r="C10" t="str">
            <v>陈怡</v>
          </cell>
          <cell r="D10" t="str">
            <v>0809计算机科学与技术学院</v>
          </cell>
          <cell r="E10" t="str">
            <v>01实验岗</v>
          </cell>
          <cell r="F10">
            <v>61.33</v>
          </cell>
          <cell r="G10">
            <v>24.532</v>
          </cell>
          <cell r="H10">
            <v>92.4</v>
          </cell>
          <cell r="I10">
            <v>82.4</v>
          </cell>
        </row>
        <row r="11">
          <cell r="B11">
            <v>10128403230</v>
          </cell>
          <cell r="C11" t="str">
            <v>梁青青</v>
          </cell>
          <cell r="D11" t="str">
            <v>0809计算机科学与技术学院</v>
          </cell>
          <cell r="E11" t="str">
            <v>01实验岗</v>
          </cell>
          <cell r="F11">
            <v>59.33</v>
          </cell>
          <cell r="G11">
            <v>23.732</v>
          </cell>
          <cell r="H11">
            <v>87.4</v>
          </cell>
          <cell r="I11">
            <v>80.8</v>
          </cell>
        </row>
        <row r="12">
          <cell r="B12">
            <v>10128401307</v>
          </cell>
          <cell r="C12" t="str">
            <v>罗红俊</v>
          </cell>
          <cell r="D12" t="str">
            <v>0809计算机科学与技术学院</v>
          </cell>
          <cell r="E12" t="str">
            <v>01实验岗</v>
          </cell>
          <cell r="F12">
            <v>58</v>
          </cell>
          <cell r="G12">
            <v>23.200000000000003</v>
          </cell>
          <cell r="H12" t="str">
            <v>未参加</v>
          </cell>
        </row>
        <row r="13">
          <cell r="B13">
            <v>10128080524</v>
          </cell>
          <cell r="C13" t="str">
            <v>万莹</v>
          </cell>
          <cell r="D13" t="str">
            <v>0809计算机科学与技术学院</v>
          </cell>
          <cell r="E13" t="str">
            <v>01实验岗</v>
          </cell>
          <cell r="F13">
            <v>57.33</v>
          </cell>
          <cell r="G13">
            <v>22.932000000000002</v>
          </cell>
          <cell r="H13">
            <v>82.8</v>
          </cell>
          <cell r="I13">
            <v>76.6</v>
          </cell>
        </row>
        <row r="14">
          <cell r="B14">
            <v>10128093805</v>
          </cell>
          <cell r="C14" t="str">
            <v>朱映雪</v>
          </cell>
          <cell r="D14" t="str">
            <v>0809计算机科学与技术学院</v>
          </cell>
          <cell r="E14" t="str">
            <v>01实验岗</v>
          </cell>
          <cell r="F14">
            <v>56.67</v>
          </cell>
          <cell r="G14">
            <v>22.668000000000003</v>
          </cell>
          <cell r="H14" t="str">
            <v>未参加</v>
          </cell>
        </row>
        <row r="15">
          <cell r="B15">
            <v>10128400325</v>
          </cell>
          <cell r="C15" t="str">
            <v>刘干</v>
          </cell>
          <cell r="D15" t="str">
            <v>0809计算机科学与技术学院</v>
          </cell>
          <cell r="E15" t="str">
            <v>01实验岗</v>
          </cell>
          <cell r="F15">
            <v>54.33</v>
          </cell>
          <cell r="G15">
            <v>21.732</v>
          </cell>
          <cell r="H15">
            <v>83.2</v>
          </cell>
          <cell r="I15">
            <v>77.6</v>
          </cell>
        </row>
        <row r="16">
          <cell r="B16">
            <v>10128404712</v>
          </cell>
          <cell r="C16" t="str">
            <v>张爽</v>
          </cell>
          <cell r="D16" t="str">
            <v>0809计算机科学与技术学院</v>
          </cell>
          <cell r="E16" t="str">
            <v>01实验岗</v>
          </cell>
          <cell r="F16">
            <v>53.67</v>
          </cell>
          <cell r="G16">
            <v>21.468000000000004</v>
          </cell>
          <cell r="H16">
            <v>63</v>
          </cell>
          <cell r="I16">
            <v>81</v>
          </cell>
        </row>
        <row r="17">
          <cell r="B17">
            <v>10128287107</v>
          </cell>
          <cell r="C17" t="str">
            <v>周琼</v>
          </cell>
          <cell r="D17" t="str">
            <v>0809计算机科学与技术学院</v>
          </cell>
          <cell r="E17" t="str">
            <v>01实验岗</v>
          </cell>
          <cell r="F17">
            <v>51.33</v>
          </cell>
          <cell r="G17">
            <v>20.532</v>
          </cell>
          <cell r="H17">
            <v>73.2</v>
          </cell>
          <cell r="I17">
            <v>74.8</v>
          </cell>
        </row>
        <row r="18">
          <cell r="B18">
            <v>10128391228</v>
          </cell>
          <cell r="C18" t="str">
            <v>郭蕊</v>
          </cell>
          <cell r="D18" t="str">
            <v>0810机械工程学院</v>
          </cell>
          <cell r="E18" t="str">
            <v>01实验岗</v>
          </cell>
          <cell r="F18">
            <v>65.33</v>
          </cell>
          <cell r="G18">
            <v>26.132</v>
          </cell>
          <cell r="H18">
            <v>89.4</v>
          </cell>
          <cell r="I18">
            <v>78.8</v>
          </cell>
        </row>
        <row r="19">
          <cell r="B19">
            <v>10128340306</v>
          </cell>
          <cell r="C19" t="str">
            <v>杨幸雨</v>
          </cell>
          <cell r="D19" t="str">
            <v>0810机械工程学院</v>
          </cell>
          <cell r="E19" t="str">
            <v>01实验岗</v>
          </cell>
          <cell r="F19">
            <v>61</v>
          </cell>
          <cell r="G19">
            <v>24.4</v>
          </cell>
          <cell r="H19">
            <v>84.4</v>
          </cell>
          <cell r="I19" t="str">
            <v>缺考</v>
          </cell>
        </row>
        <row r="20">
          <cell r="B20">
            <v>10128394218</v>
          </cell>
          <cell r="C20" t="str">
            <v>庄仲琴</v>
          </cell>
          <cell r="D20" t="str">
            <v>0810机械工程学院</v>
          </cell>
          <cell r="E20" t="str">
            <v>01实验岗</v>
          </cell>
          <cell r="F20">
            <v>59.67</v>
          </cell>
          <cell r="G20">
            <v>23.868000000000002</v>
          </cell>
          <cell r="H20">
            <v>85</v>
          </cell>
          <cell r="I20" t="str">
            <v>缺考</v>
          </cell>
        </row>
        <row r="21">
          <cell r="B21">
            <v>10128090115</v>
          </cell>
          <cell r="C21" t="str">
            <v>李鲜花</v>
          </cell>
          <cell r="D21" t="str">
            <v>0811现代制造技术教育部重点实验室</v>
          </cell>
          <cell r="E21" t="str">
            <v>01实验岗</v>
          </cell>
          <cell r="F21">
            <v>53.33</v>
          </cell>
          <cell r="G21">
            <v>21.332</v>
          </cell>
          <cell r="H21">
            <v>79.6</v>
          </cell>
          <cell r="I21">
            <v>74.4</v>
          </cell>
        </row>
        <row r="22">
          <cell r="B22">
            <v>10128296720</v>
          </cell>
          <cell r="C22" t="str">
            <v>陈教科</v>
          </cell>
          <cell r="D22" t="str">
            <v>0812土木工程学院</v>
          </cell>
          <cell r="E22" t="str">
            <v>01实验岗</v>
          </cell>
          <cell r="F22">
            <v>67.67</v>
          </cell>
          <cell r="G22">
            <v>27.068</v>
          </cell>
          <cell r="H22">
            <v>71.6</v>
          </cell>
          <cell r="I22">
            <v>81.4</v>
          </cell>
        </row>
        <row r="23">
          <cell r="B23">
            <v>10128081706</v>
          </cell>
          <cell r="C23" t="str">
            <v>张八一</v>
          </cell>
          <cell r="D23" t="str">
            <v>0812土木工程学院</v>
          </cell>
          <cell r="E23" t="str">
            <v>01实验岗</v>
          </cell>
          <cell r="F23">
            <v>66.33</v>
          </cell>
          <cell r="G23">
            <v>26.532</v>
          </cell>
          <cell r="H23" t="str">
            <v>未参加</v>
          </cell>
        </row>
        <row r="24">
          <cell r="B24">
            <v>10128348125</v>
          </cell>
          <cell r="C24" t="str">
            <v>厉佩佩</v>
          </cell>
          <cell r="D24" t="str">
            <v>0812土木工程学院</v>
          </cell>
          <cell r="E24" t="str">
            <v>01实验岗</v>
          </cell>
          <cell r="F24">
            <v>64.67</v>
          </cell>
          <cell r="G24">
            <v>25.868000000000002</v>
          </cell>
          <cell r="H24">
            <v>84.6</v>
          </cell>
          <cell r="I24">
            <v>85</v>
          </cell>
        </row>
        <row r="25">
          <cell r="B25">
            <v>10128096722</v>
          </cell>
          <cell r="C25" t="str">
            <v>任瑞</v>
          </cell>
          <cell r="D25" t="str">
            <v>0812土木工程学院</v>
          </cell>
          <cell r="E25" t="str">
            <v>01实验岗</v>
          </cell>
          <cell r="F25">
            <v>60.33</v>
          </cell>
          <cell r="G25">
            <v>24.132</v>
          </cell>
          <cell r="H25">
            <v>79.6</v>
          </cell>
          <cell r="I25">
            <v>80.6</v>
          </cell>
        </row>
        <row r="26">
          <cell r="B26">
            <v>10128346515</v>
          </cell>
          <cell r="C26" t="str">
            <v>江小飚</v>
          </cell>
          <cell r="D26" t="str">
            <v>0812土木工程学院</v>
          </cell>
          <cell r="E26" t="str">
            <v>01实验岗</v>
          </cell>
          <cell r="F26">
            <v>59.33</v>
          </cell>
          <cell r="G26">
            <v>23.732</v>
          </cell>
          <cell r="H26">
            <v>67.84</v>
          </cell>
          <cell r="I26" t="str">
            <v>缺考</v>
          </cell>
        </row>
        <row r="27">
          <cell r="B27">
            <v>10128084027</v>
          </cell>
          <cell r="C27" t="str">
            <v>李美霖</v>
          </cell>
          <cell r="D27" t="str">
            <v>0812土木工程学院</v>
          </cell>
          <cell r="E27" t="str">
            <v>01实验岗</v>
          </cell>
          <cell r="F27">
            <v>58.67</v>
          </cell>
          <cell r="G27">
            <v>23.468000000000004</v>
          </cell>
          <cell r="H27">
            <v>84</v>
          </cell>
          <cell r="I27">
            <v>78.6</v>
          </cell>
        </row>
        <row r="28">
          <cell r="B28">
            <v>10128348128</v>
          </cell>
          <cell r="C28" t="str">
            <v>鄢琨鸿</v>
          </cell>
          <cell r="D28" t="str">
            <v>0812土木工程学院</v>
          </cell>
          <cell r="E28" t="str">
            <v>01实验岗</v>
          </cell>
          <cell r="F28">
            <v>58.67</v>
          </cell>
          <cell r="G28">
            <v>23.468000000000004</v>
          </cell>
          <cell r="H28">
            <v>84.64</v>
          </cell>
          <cell r="I28">
            <v>70.6</v>
          </cell>
        </row>
        <row r="29">
          <cell r="B29">
            <v>10128082229</v>
          </cell>
          <cell r="C29" t="str">
            <v>安姗姗</v>
          </cell>
          <cell r="D29" t="str">
            <v>0813化学与化工学院</v>
          </cell>
          <cell r="E29" t="str">
            <v>01实验岗</v>
          </cell>
          <cell r="F29">
            <v>66.67</v>
          </cell>
          <cell r="G29">
            <v>26.668000000000003</v>
          </cell>
          <cell r="H29" t="str">
            <v>未参加</v>
          </cell>
        </row>
        <row r="30">
          <cell r="B30">
            <v>10128343524</v>
          </cell>
          <cell r="C30" t="str">
            <v>何义娟</v>
          </cell>
          <cell r="D30" t="str">
            <v>0813化学与化工学院</v>
          </cell>
          <cell r="E30" t="str">
            <v>01实验岗</v>
          </cell>
          <cell r="F30">
            <v>65.67</v>
          </cell>
          <cell r="G30">
            <v>26.268</v>
          </cell>
          <cell r="H30">
            <v>77.6</v>
          </cell>
          <cell r="I30">
            <v>74.2</v>
          </cell>
        </row>
        <row r="31">
          <cell r="B31">
            <v>10128085503</v>
          </cell>
          <cell r="C31" t="str">
            <v>朱怀合</v>
          </cell>
          <cell r="D31" t="str">
            <v>0813化学与化工学院</v>
          </cell>
          <cell r="E31" t="str">
            <v>01实验岗</v>
          </cell>
          <cell r="F31">
            <v>60.33</v>
          </cell>
          <cell r="G31">
            <v>24.132</v>
          </cell>
          <cell r="H31">
            <v>84.6</v>
          </cell>
          <cell r="I31">
            <v>75</v>
          </cell>
        </row>
        <row r="32">
          <cell r="B32">
            <v>10128394504</v>
          </cell>
          <cell r="C32" t="str">
            <v>曾宇婷</v>
          </cell>
          <cell r="D32" t="str">
            <v>0813化学与化工学院</v>
          </cell>
          <cell r="E32" t="str">
            <v>02实验岗</v>
          </cell>
          <cell r="F32">
            <v>67</v>
          </cell>
          <cell r="G32">
            <v>26.8</v>
          </cell>
          <cell r="H32">
            <v>72.8</v>
          </cell>
          <cell r="I32" t="str">
            <v>缺考</v>
          </cell>
        </row>
        <row r="33">
          <cell r="B33">
            <v>10128381018</v>
          </cell>
          <cell r="C33" t="str">
            <v>王梦</v>
          </cell>
          <cell r="D33" t="str">
            <v>0813化学与化工学院</v>
          </cell>
          <cell r="E33" t="str">
            <v>02实验岗</v>
          </cell>
          <cell r="F33">
            <v>63</v>
          </cell>
          <cell r="G33">
            <v>25.200000000000003</v>
          </cell>
          <cell r="H33">
            <v>83.6</v>
          </cell>
          <cell r="I33">
            <v>78.8</v>
          </cell>
        </row>
        <row r="34">
          <cell r="B34">
            <v>10128349010</v>
          </cell>
          <cell r="C34" t="str">
            <v>葛丽娟</v>
          </cell>
          <cell r="D34" t="str">
            <v>0813化学与化工学院</v>
          </cell>
          <cell r="E34" t="str">
            <v>02实验岗</v>
          </cell>
          <cell r="F34">
            <v>62.67</v>
          </cell>
          <cell r="G34">
            <v>25.068</v>
          </cell>
          <cell r="H34" t="str">
            <v>未参加</v>
          </cell>
        </row>
        <row r="35">
          <cell r="B35">
            <v>10128081521</v>
          </cell>
          <cell r="C35" t="str">
            <v>周禹佳</v>
          </cell>
          <cell r="D35" t="str">
            <v>0814农学院</v>
          </cell>
          <cell r="E35" t="str">
            <v>01实验岗</v>
          </cell>
          <cell r="F35">
            <v>57.67</v>
          </cell>
          <cell r="G35">
            <v>23.068</v>
          </cell>
          <cell r="H35">
            <v>86</v>
          </cell>
          <cell r="I35">
            <v>81.8</v>
          </cell>
        </row>
        <row r="36">
          <cell r="B36">
            <v>10128298523</v>
          </cell>
          <cell r="C36" t="str">
            <v>骆丹</v>
          </cell>
          <cell r="D36" t="str">
            <v>0814农学院</v>
          </cell>
          <cell r="E36" t="str">
            <v>01实验岗</v>
          </cell>
          <cell r="F36">
            <v>51</v>
          </cell>
          <cell r="G36">
            <v>20.400000000000002</v>
          </cell>
          <cell r="H36">
            <v>82.4</v>
          </cell>
          <cell r="I36">
            <v>64.6</v>
          </cell>
        </row>
        <row r="37">
          <cell r="B37">
            <v>10128342626</v>
          </cell>
          <cell r="C37" t="str">
            <v>司马薇</v>
          </cell>
          <cell r="D37" t="str">
            <v>0814农学院</v>
          </cell>
          <cell r="E37" t="str">
            <v>01实验岗</v>
          </cell>
          <cell r="F37">
            <v>48</v>
          </cell>
          <cell r="G37">
            <v>19.200000000000003</v>
          </cell>
          <cell r="H37">
            <v>78.6</v>
          </cell>
          <cell r="I37">
            <v>84.4</v>
          </cell>
        </row>
        <row r="38">
          <cell r="B38">
            <v>10128391410</v>
          </cell>
          <cell r="C38" t="str">
            <v>刘代铃</v>
          </cell>
          <cell r="D38" t="str">
            <v>0814农学院</v>
          </cell>
          <cell r="E38" t="str">
            <v>02实验岗</v>
          </cell>
          <cell r="F38">
            <v>66.67</v>
          </cell>
          <cell r="G38">
            <v>26.668000000000003</v>
          </cell>
          <cell r="H38">
            <v>86.8</v>
          </cell>
          <cell r="I38">
            <v>80.2</v>
          </cell>
        </row>
        <row r="39">
          <cell r="B39">
            <v>10128283824</v>
          </cell>
          <cell r="C39" t="str">
            <v>颜彦</v>
          </cell>
          <cell r="D39" t="str">
            <v>0814农学院</v>
          </cell>
          <cell r="E39" t="str">
            <v>02实验岗</v>
          </cell>
          <cell r="F39">
            <v>61.67</v>
          </cell>
          <cell r="G39">
            <v>24.668000000000003</v>
          </cell>
          <cell r="H39">
            <v>74.6</v>
          </cell>
          <cell r="I39">
            <v>77.8</v>
          </cell>
        </row>
        <row r="40">
          <cell r="B40">
            <v>10128092609</v>
          </cell>
          <cell r="C40" t="str">
            <v>吴文强</v>
          </cell>
          <cell r="D40" t="str">
            <v>0814农学院</v>
          </cell>
          <cell r="E40" t="str">
            <v>02实验岗</v>
          </cell>
          <cell r="F40">
            <v>51.67</v>
          </cell>
          <cell r="G40">
            <v>20.668000000000003</v>
          </cell>
          <cell r="H40">
            <v>80.6</v>
          </cell>
          <cell r="I40">
            <v>80.2</v>
          </cell>
        </row>
        <row r="41">
          <cell r="B41">
            <v>10128291909</v>
          </cell>
          <cell r="C41" t="str">
            <v>温卫华</v>
          </cell>
          <cell r="D41" t="str">
            <v>0815林学院</v>
          </cell>
          <cell r="E41" t="str">
            <v>01实验岗</v>
          </cell>
          <cell r="F41">
            <v>67.33</v>
          </cell>
          <cell r="G41">
            <v>26.932000000000002</v>
          </cell>
          <cell r="H41">
            <v>76.8</v>
          </cell>
          <cell r="I41">
            <v>75.6</v>
          </cell>
        </row>
        <row r="42">
          <cell r="B42">
            <v>10128294606</v>
          </cell>
          <cell r="C42" t="str">
            <v>冷熹鸣</v>
          </cell>
          <cell r="D42" t="str">
            <v>0815林学院</v>
          </cell>
          <cell r="E42" t="str">
            <v>01实验岗</v>
          </cell>
          <cell r="F42">
            <v>63.33</v>
          </cell>
          <cell r="G42">
            <v>25.332</v>
          </cell>
          <cell r="H42">
            <v>73.6</v>
          </cell>
          <cell r="I42">
            <v>76.4</v>
          </cell>
        </row>
        <row r="43">
          <cell r="B43">
            <v>10128396907</v>
          </cell>
          <cell r="C43" t="str">
            <v>吴名杰</v>
          </cell>
          <cell r="D43" t="str">
            <v>0815林学院</v>
          </cell>
          <cell r="E43" t="str">
            <v>01实验岗</v>
          </cell>
          <cell r="F43">
            <v>61.67</v>
          </cell>
          <cell r="G43">
            <v>24.668000000000003</v>
          </cell>
          <cell r="H43">
            <v>82.6</v>
          </cell>
          <cell r="I43">
            <v>80.4</v>
          </cell>
        </row>
        <row r="44">
          <cell r="B44">
            <v>10128295815</v>
          </cell>
          <cell r="C44" t="str">
            <v>安常蓉</v>
          </cell>
          <cell r="D44" t="str">
            <v>0815林学院</v>
          </cell>
          <cell r="E44" t="str">
            <v>01实验岗</v>
          </cell>
          <cell r="F44">
            <v>59.33</v>
          </cell>
          <cell r="G44">
            <v>23.732</v>
          </cell>
          <cell r="H44">
            <v>73.4</v>
          </cell>
          <cell r="I44">
            <v>76.6</v>
          </cell>
        </row>
        <row r="45">
          <cell r="B45">
            <v>10128284609</v>
          </cell>
          <cell r="C45" t="str">
            <v>石燕金</v>
          </cell>
          <cell r="D45" t="str">
            <v>0815林学院</v>
          </cell>
          <cell r="E45" t="str">
            <v>01实验岗</v>
          </cell>
          <cell r="F45">
            <v>57.67</v>
          </cell>
          <cell r="G45">
            <v>23.068</v>
          </cell>
          <cell r="H45">
            <v>72.2</v>
          </cell>
          <cell r="I45">
            <v>74.4</v>
          </cell>
        </row>
        <row r="46">
          <cell r="B46">
            <v>10128283925</v>
          </cell>
          <cell r="C46" t="str">
            <v>谢钊俊</v>
          </cell>
          <cell r="D46" t="str">
            <v>0815林学院</v>
          </cell>
          <cell r="E46" t="str">
            <v>01实验岗</v>
          </cell>
          <cell r="F46">
            <v>57.67</v>
          </cell>
          <cell r="G46">
            <v>23.068</v>
          </cell>
          <cell r="H46">
            <v>85.2</v>
          </cell>
          <cell r="I46">
            <v>78.8</v>
          </cell>
        </row>
        <row r="47">
          <cell r="B47">
            <v>10128095001</v>
          </cell>
          <cell r="C47" t="str">
            <v>严琳</v>
          </cell>
          <cell r="D47" t="str">
            <v>0816动物科学学院</v>
          </cell>
          <cell r="E47" t="str">
            <v>01实验岗</v>
          </cell>
          <cell r="F47">
            <v>64.67</v>
          </cell>
          <cell r="G47">
            <v>25.868000000000002</v>
          </cell>
          <cell r="H47">
            <v>43</v>
          </cell>
        </row>
        <row r="48">
          <cell r="B48">
            <v>10128080510</v>
          </cell>
          <cell r="C48" t="str">
            <v>潘方燕</v>
          </cell>
          <cell r="D48" t="str">
            <v>0816动物科学学院</v>
          </cell>
          <cell r="E48" t="str">
            <v>01实验岗</v>
          </cell>
          <cell r="F48">
            <v>63</v>
          </cell>
          <cell r="G48">
            <v>25.200000000000003</v>
          </cell>
          <cell r="H48">
            <v>80.6</v>
          </cell>
          <cell r="I48">
            <v>73</v>
          </cell>
        </row>
        <row r="49">
          <cell r="B49">
            <v>10128382825</v>
          </cell>
          <cell r="C49" t="str">
            <v>龙丹丹</v>
          </cell>
          <cell r="D49" t="str">
            <v>0816动物科学学院</v>
          </cell>
          <cell r="E49" t="str">
            <v>01实验岗</v>
          </cell>
          <cell r="F49">
            <v>62</v>
          </cell>
          <cell r="G49">
            <v>24.8</v>
          </cell>
          <cell r="H49">
            <v>91.8</v>
          </cell>
          <cell r="I49">
            <v>82.4</v>
          </cell>
        </row>
        <row r="50">
          <cell r="B50">
            <v>10128296518</v>
          </cell>
          <cell r="C50" t="str">
            <v>田宇杰</v>
          </cell>
          <cell r="D50" t="str">
            <v>0816动物科学学院</v>
          </cell>
          <cell r="E50" t="str">
            <v>01实验岗</v>
          </cell>
          <cell r="F50">
            <v>59.67</v>
          </cell>
          <cell r="G50">
            <v>23.868000000000002</v>
          </cell>
          <cell r="H50" t="str">
            <v>未参加</v>
          </cell>
        </row>
        <row r="51">
          <cell r="B51">
            <v>10128085027</v>
          </cell>
          <cell r="C51" t="str">
            <v>廖飞</v>
          </cell>
          <cell r="D51" t="str">
            <v>0816动物科学学院</v>
          </cell>
          <cell r="E51" t="str">
            <v>01实验岗</v>
          </cell>
          <cell r="F51">
            <v>58.67</v>
          </cell>
          <cell r="G51">
            <v>23.468000000000004</v>
          </cell>
          <cell r="H51">
            <v>72.4</v>
          </cell>
          <cell r="I51">
            <v>82.2</v>
          </cell>
        </row>
        <row r="52">
          <cell r="B52">
            <v>10128292120</v>
          </cell>
          <cell r="C52" t="str">
            <v>李超</v>
          </cell>
          <cell r="D52" t="str">
            <v>0816动物科学学院</v>
          </cell>
          <cell r="E52" t="str">
            <v>01实验岗</v>
          </cell>
          <cell r="F52">
            <v>56.33</v>
          </cell>
          <cell r="G52">
            <v>22.532</v>
          </cell>
          <cell r="H52">
            <v>89.6</v>
          </cell>
          <cell r="I52">
            <v>79.8</v>
          </cell>
        </row>
        <row r="53">
          <cell r="B53">
            <v>10128097022</v>
          </cell>
          <cell r="C53" t="str">
            <v>甘云</v>
          </cell>
          <cell r="D53" t="str">
            <v>0816动物科学学院</v>
          </cell>
          <cell r="E53" t="str">
            <v>01实验岗</v>
          </cell>
          <cell r="F53">
            <v>56.33</v>
          </cell>
          <cell r="G53">
            <v>22.532</v>
          </cell>
          <cell r="H53" t="str">
            <v>未参加</v>
          </cell>
        </row>
        <row r="54">
          <cell r="B54">
            <v>10128291102</v>
          </cell>
          <cell r="C54" t="str">
            <v>孙芯蕊</v>
          </cell>
          <cell r="D54" t="str">
            <v>0818医学院</v>
          </cell>
          <cell r="E54" t="str">
            <v>01实验岗</v>
          </cell>
          <cell r="F54">
            <v>46.67</v>
          </cell>
          <cell r="G54">
            <v>18.668000000000003</v>
          </cell>
          <cell r="H54">
            <v>58.4</v>
          </cell>
        </row>
        <row r="55">
          <cell r="B55">
            <v>10128093029</v>
          </cell>
          <cell r="C55" t="str">
            <v>赵若璇</v>
          </cell>
          <cell r="D55" t="str">
            <v>0803音乐学院</v>
          </cell>
          <cell r="E55" t="str">
            <v>01教师岗</v>
          </cell>
          <cell r="F55">
            <v>50.67</v>
          </cell>
          <cell r="G55">
            <v>20.268</v>
          </cell>
          <cell r="H55">
            <v>51.8</v>
          </cell>
        </row>
        <row r="56">
          <cell r="B56">
            <v>10128391502</v>
          </cell>
          <cell r="C56" t="str">
            <v>杨森</v>
          </cell>
          <cell r="D56" t="str">
            <v>0803音乐学院</v>
          </cell>
          <cell r="E56" t="str">
            <v>01教师岗</v>
          </cell>
          <cell r="F56">
            <v>47</v>
          </cell>
          <cell r="G56">
            <v>18.8</v>
          </cell>
          <cell r="H56">
            <v>61.9</v>
          </cell>
          <cell r="I56">
            <v>73.4</v>
          </cell>
        </row>
        <row r="57">
          <cell r="B57">
            <v>10128346820</v>
          </cell>
          <cell r="C57" t="str">
            <v>农必全</v>
          </cell>
          <cell r="D57" t="str">
            <v>0803音乐学院</v>
          </cell>
          <cell r="E57" t="str">
            <v>02教师岗</v>
          </cell>
          <cell r="F57">
            <v>50.33</v>
          </cell>
          <cell r="G57">
            <v>20.132</v>
          </cell>
          <cell r="H57" t="str">
            <v>未参加</v>
          </cell>
        </row>
        <row r="58">
          <cell r="B58">
            <v>10128403503</v>
          </cell>
          <cell r="C58" t="str">
            <v>宋也</v>
          </cell>
          <cell r="D58" t="str">
            <v>0804美术学院</v>
          </cell>
          <cell r="E58" t="str">
            <v>01教师岗</v>
          </cell>
          <cell r="F58">
            <v>61.33</v>
          </cell>
          <cell r="G58">
            <v>24.532</v>
          </cell>
          <cell r="H58">
            <v>51.6</v>
          </cell>
        </row>
        <row r="59">
          <cell r="B59">
            <v>10128280906</v>
          </cell>
          <cell r="C59" t="str">
            <v>江玫</v>
          </cell>
          <cell r="D59" t="str">
            <v>0804美术学院</v>
          </cell>
          <cell r="E59" t="str">
            <v>01教师岗</v>
          </cell>
          <cell r="F59">
            <v>54</v>
          </cell>
          <cell r="G59">
            <v>21.6</v>
          </cell>
          <cell r="H59">
            <v>52.4</v>
          </cell>
        </row>
        <row r="60">
          <cell r="B60">
            <v>10128402721</v>
          </cell>
          <cell r="C60" t="str">
            <v>张枭</v>
          </cell>
          <cell r="D60" t="str">
            <v>0804美术学院</v>
          </cell>
          <cell r="E60" t="str">
            <v>01教师岗</v>
          </cell>
          <cell r="F60">
            <v>53.67</v>
          </cell>
          <cell r="G60">
            <v>21.468000000000004</v>
          </cell>
          <cell r="H60">
            <v>48.8</v>
          </cell>
        </row>
        <row r="61">
          <cell r="B61">
            <v>10128394101</v>
          </cell>
          <cell r="C61" t="str">
            <v>杨小岚</v>
          </cell>
          <cell r="D61" t="str">
            <v>0804美术学院</v>
          </cell>
          <cell r="E61" t="str">
            <v>02教师岗</v>
          </cell>
          <cell r="F61">
            <v>67</v>
          </cell>
          <cell r="G61">
            <v>26.8</v>
          </cell>
          <cell r="H61">
            <v>53.2</v>
          </cell>
        </row>
        <row r="62">
          <cell r="B62">
            <v>10128384804</v>
          </cell>
          <cell r="C62" t="str">
            <v>苗深远</v>
          </cell>
          <cell r="D62" t="str">
            <v>0804美术学院</v>
          </cell>
          <cell r="E62" t="str">
            <v>02教师岗</v>
          </cell>
          <cell r="F62">
            <v>52</v>
          </cell>
          <cell r="G62">
            <v>20.8</v>
          </cell>
          <cell r="H62">
            <v>50.2</v>
          </cell>
        </row>
        <row r="63">
          <cell r="B63">
            <v>10128095612</v>
          </cell>
          <cell r="C63" t="str">
            <v>金黛彤</v>
          </cell>
          <cell r="D63" t="str">
            <v>0804美术学院</v>
          </cell>
          <cell r="E63" t="str">
            <v>02教师岗</v>
          </cell>
          <cell r="F63">
            <v>40.33</v>
          </cell>
          <cell r="G63">
            <v>16.132</v>
          </cell>
          <cell r="H63">
            <v>42.6</v>
          </cell>
        </row>
        <row r="64">
          <cell r="B64">
            <v>10128085403</v>
          </cell>
          <cell r="C64" t="str">
            <v>吴世璇</v>
          </cell>
          <cell r="D64" t="str">
            <v>0805旅游与文化产业学院</v>
          </cell>
          <cell r="E64" t="str">
            <v>01教师岗</v>
          </cell>
          <cell r="F64">
            <v>61.33</v>
          </cell>
          <cell r="G64">
            <v>24.532</v>
          </cell>
          <cell r="H64">
            <v>89</v>
          </cell>
          <cell r="I64">
            <v>82.8</v>
          </cell>
        </row>
        <row r="65">
          <cell r="B65">
            <v>10128286110</v>
          </cell>
          <cell r="C65" t="str">
            <v>张燕敏</v>
          </cell>
          <cell r="D65" t="str">
            <v>0805旅游与文化产业学院</v>
          </cell>
          <cell r="E65" t="str">
            <v>01教师岗</v>
          </cell>
          <cell r="F65">
            <v>54</v>
          </cell>
          <cell r="G65">
            <v>21.6</v>
          </cell>
          <cell r="H65">
            <v>80.8</v>
          </cell>
          <cell r="I65">
            <v>63.8</v>
          </cell>
        </row>
        <row r="66">
          <cell r="B66">
            <v>10128094405</v>
          </cell>
          <cell r="C66" t="str">
            <v>唐璐</v>
          </cell>
          <cell r="D66" t="str">
            <v>0805旅游与文化产业学院</v>
          </cell>
          <cell r="E66" t="str">
            <v>01教师岗</v>
          </cell>
          <cell r="F66">
            <v>51.33</v>
          </cell>
          <cell r="G66">
            <v>20.532</v>
          </cell>
          <cell r="H66">
            <v>82</v>
          </cell>
          <cell r="I66">
            <v>81.4</v>
          </cell>
        </row>
        <row r="67">
          <cell r="B67">
            <v>10128298012</v>
          </cell>
          <cell r="C67" t="str">
            <v>左灿</v>
          </cell>
          <cell r="D67" t="str">
            <v>0807体育学院</v>
          </cell>
          <cell r="E67" t="str">
            <v>01教师岗</v>
          </cell>
          <cell r="F67">
            <v>53</v>
          </cell>
          <cell r="G67">
            <v>21.200000000000003</v>
          </cell>
          <cell r="H67">
            <v>47</v>
          </cell>
        </row>
        <row r="68">
          <cell r="B68">
            <v>10128382920</v>
          </cell>
          <cell r="C68" t="str">
            <v>刘炼</v>
          </cell>
          <cell r="D68" t="str">
            <v>0807体育学院</v>
          </cell>
          <cell r="E68" t="str">
            <v>02教师岗</v>
          </cell>
          <cell r="F68">
            <v>60.33</v>
          </cell>
          <cell r="G68">
            <v>24.132</v>
          </cell>
          <cell r="H68">
            <v>63.4</v>
          </cell>
          <cell r="I68">
            <v>78.6</v>
          </cell>
        </row>
        <row r="69">
          <cell r="B69">
            <v>10128299211</v>
          </cell>
          <cell r="C69" t="str">
            <v>吴小周</v>
          </cell>
          <cell r="D69" t="str">
            <v>0807体育学院</v>
          </cell>
          <cell r="E69" t="str">
            <v>02教师岗</v>
          </cell>
          <cell r="F69">
            <v>53</v>
          </cell>
          <cell r="G69">
            <v>21.200000000000003</v>
          </cell>
          <cell r="H69">
            <v>76.2</v>
          </cell>
          <cell r="I69">
            <v>69.4</v>
          </cell>
        </row>
        <row r="70">
          <cell r="B70">
            <v>10128383017</v>
          </cell>
          <cell r="C70" t="str">
            <v>罗燕</v>
          </cell>
          <cell r="D70" t="str">
            <v>0807体育学院</v>
          </cell>
          <cell r="E70" t="str">
            <v>03教师岗</v>
          </cell>
          <cell r="F70">
            <v>58.67</v>
          </cell>
          <cell r="G70">
            <v>23.468000000000004</v>
          </cell>
          <cell r="H70">
            <v>91.2</v>
          </cell>
          <cell r="I70">
            <v>78.2</v>
          </cell>
        </row>
        <row r="71">
          <cell r="B71">
            <v>10128291404</v>
          </cell>
          <cell r="C71" t="str">
            <v>周荧</v>
          </cell>
          <cell r="D71" t="str">
            <v>0808数学与统计学院</v>
          </cell>
          <cell r="E71" t="str">
            <v>02教师岗</v>
          </cell>
          <cell r="F71">
            <v>63.67</v>
          </cell>
          <cell r="G71">
            <v>25.468000000000004</v>
          </cell>
          <cell r="H71">
            <v>87.4</v>
          </cell>
          <cell r="I71">
            <v>84.8</v>
          </cell>
        </row>
        <row r="72">
          <cell r="B72">
            <v>10128285524</v>
          </cell>
          <cell r="C72" t="str">
            <v>罗大会</v>
          </cell>
          <cell r="D72" t="str">
            <v>0808数学与统计学院</v>
          </cell>
          <cell r="E72" t="str">
            <v>02教师岗</v>
          </cell>
          <cell r="F72">
            <v>46</v>
          </cell>
          <cell r="G72">
            <v>18.400000000000002</v>
          </cell>
          <cell r="H72" t="str">
            <v>未参加</v>
          </cell>
        </row>
        <row r="73">
          <cell r="B73">
            <v>10128393016</v>
          </cell>
          <cell r="C73" t="str">
            <v>唐正莉</v>
          </cell>
          <cell r="D73" t="str">
            <v>0808数学与统计学院</v>
          </cell>
          <cell r="E73" t="str">
            <v>02教师岗</v>
          </cell>
          <cell r="F73">
            <v>40</v>
          </cell>
          <cell r="G73">
            <v>16</v>
          </cell>
          <cell r="H73">
            <v>54.2</v>
          </cell>
        </row>
        <row r="74">
          <cell r="B74">
            <v>10128348701</v>
          </cell>
          <cell r="C74" t="str">
            <v>廖春芳</v>
          </cell>
          <cell r="D74" t="str">
            <v>0808数学与统计学院</v>
          </cell>
          <cell r="E74" t="str">
            <v>03教师岗</v>
          </cell>
          <cell r="F74">
            <v>64</v>
          </cell>
          <cell r="G74">
            <v>25.6</v>
          </cell>
          <cell r="H74">
            <v>70</v>
          </cell>
          <cell r="I74">
            <v>72.8</v>
          </cell>
        </row>
        <row r="75">
          <cell r="B75">
            <v>10128095524</v>
          </cell>
          <cell r="C75" t="str">
            <v>傅轲钦</v>
          </cell>
          <cell r="D75" t="str">
            <v>0808数学与统计学院</v>
          </cell>
          <cell r="E75" t="str">
            <v>03教师岗</v>
          </cell>
          <cell r="F75">
            <v>51</v>
          </cell>
          <cell r="G75">
            <v>20.400000000000002</v>
          </cell>
          <cell r="H75">
            <v>47.6</v>
          </cell>
        </row>
        <row r="76">
          <cell r="B76">
            <v>10128296126</v>
          </cell>
          <cell r="C76" t="str">
            <v>徐凯琳</v>
          </cell>
          <cell r="D76" t="str">
            <v>0817国际教育学院</v>
          </cell>
          <cell r="E76" t="str">
            <v>01教师岗</v>
          </cell>
          <cell r="F76">
            <v>65.33</v>
          </cell>
          <cell r="G76">
            <v>26.132</v>
          </cell>
          <cell r="H76">
            <v>90</v>
          </cell>
          <cell r="I76">
            <v>90.4</v>
          </cell>
        </row>
        <row r="77">
          <cell r="B77">
            <v>10128282421</v>
          </cell>
          <cell r="C77" t="str">
            <v>曹雅青</v>
          </cell>
          <cell r="D77" t="str">
            <v>0817国际教育学院</v>
          </cell>
          <cell r="E77" t="str">
            <v>01教师岗</v>
          </cell>
          <cell r="F77">
            <v>64</v>
          </cell>
          <cell r="G77">
            <v>25.6</v>
          </cell>
          <cell r="H77">
            <v>55.4</v>
          </cell>
        </row>
        <row r="78">
          <cell r="B78">
            <v>10128381812</v>
          </cell>
          <cell r="C78" t="str">
            <v>江坤</v>
          </cell>
          <cell r="D78" t="str">
            <v>0817国际教育学院</v>
          </cell>
          <cell r="E78" t="str">
            <v>01教师岗</v>
          </cell>
          <cell r="F78">
            <v>63</v>
          </cell>
          <cell r="G78">
            <v>25.200000000000003</v>
          </cell>
          <cell r="H78">
            <v>73</v>
          </cell>
          <cell r="I78">
            <v>86</v>
          </cell>
        </row>
        <row r="79">
          <cell r="B79">
            <v>10128392010</v>
          </cell>
          <cell r="C79" t="str">
            <v>周杰</v>
          </cell>
          <cell r="D79" t="str">
            <v>0819图书馆</v>
          </cell>
          <cell r="E79" t="str">
            <v>01其他专业技术岗</v>
          </cell>
          <cell r="F79">
            <v>48.33</v>
          </cell>
          <cell r="G79">
            <v>19.332</v>
          </cell>
          <cell r="H79">
            <v>92.2</v>
          </cell>
          <cell r="I79">
            <v>84.2</v>
          </cell>
        </row>
        <row r="80">
          <cell r="B80">
            <v>10128297711</v>
          </cell>
          <cell r="C80" t="str">
            <v>张馨月</v>
          </cell>
          <cell r="D80" t="str">
            <v>0821校医院</v>
          </cell>
          <cell r="E80" t="str">
            <v>01其他专业技术岗</v>
          </cell>
          <cell r="F80">
            <v>57</v>
          </cell>
          <cell r="G80">
            <v>22.8</v>
          </cell>
          <cell r="H80">
            <v>76.24</v>
          </cell>
          <cell r="I80">
            <v>68.6</v>
          </cell>
        </row>
        <row r="81">
          <cell r="B81">
            <v>10128396813</v>
          </cell>
          <cell r="C81" t="str">
            <v>韩雨宇</v>
          </cell>
          <cell r="D81" t="str">
            <v>0821校医院</v>
          </cell>
          <cell r="E81" t="str">
            <v>01其他专业技术岗</v>
          </cell>
          <cell r="F81">
            <v>55</v>
          </cell>
          <cell r="G81">
            <v>22</v>
          </cell>
          <cell r="H81">
            <v>72.68</v>
          </cell>
          <cell r="I81">
            <v>80.8</v>
          </cell>
        </row>
        <row r="82">
          <cell r="B82">
            <v>10128081922</v>
          </cell>
          <cell r="C82" t="str">
            <v>邓鹏</v>
          </cell>
          <cell r="D82" t="str">
            <v>0821校医院</v>
          </cell>
          <cell r="E82" t="str">
            <v>01其他专业技术岗</v>
          </cell>
          <cell r="F82">
            <v>53.33</v>
          </cell>
          <cell r="G82">
            <v>21.332</v>
          </cell>
          <cell r="H82">
            <v>65.84</v>
          </cell>
          <cell r="I82">
            <v>81</v>
          </cell>
        </row>
        <row r="83">
          <cell r="B83">
            <v>10128380711</v>
          </cell>
          <cell r="C83" t="str">
            <v>杨睿琳</v>
          </cell>
          <cell r="D83" t="str">
            <v>0821校医院</v>
          </cell>
          <cell r="E83" t="str">
            <v>02其他专业技术岗</v>
          </cell>
          <cell r="F83">
            <v>63</v>
          </cell>
          <cell r="G83">
            <v>25.200000000000003</v>
          </cell>
          <cell r="H83">
            <v>71.92</v>
          </cell>
          <cell r="I83">
            <v>78.6</v>
          </cell>
        </row>
        <row r="84">
          <cell r="B84">
            <v>10128285924</v>
          </cell>
          <cell r="C84" t="str">
            <v>蒲芋枋</v>
          </cell>
          <cell r="D84" t="str">
            <v>0821校医院</v>
          </cell>
          <cell r="E84" t="str">
            <v>02其他专业技术岗</v>
          </cell>
          <cell r="F84">
            <v>48.67</v>
          </cell>
          <cell r="G84">
            <v>19.468000000000004</v>
          </cell>
          <cell r="H84" t="str">
            <v>未参加</v>
          </cell>
        </row>
        <row r="85">
          <cell r="B85">
            <v>10128292214</v>
          </cell>
          <cell r="C85" t="str">
            <v>娄新</v>
          </cell>
          <cell r="D85" t="str">
            <v>0821校医院</v>
          </cell>
          <cell r="E85" t="str">
            <v>02其他专业技术岗</v>
          </cell>
          <cell r="F85">
            <v>46</v>
          </cell>
          <cell r="G85">
            <v>18.400000000000002</v>
          </cell>
          <cell r="H85">
            <v>78.24</v>
          </cell>
          <cell r="I85">
            <v>82.8</v>
          </cell>
        </row>
        <row r="86">
          <cell r="B86">
            <v>10128295207</v>
          </cell>
          <cell r="C86" t="str">
            <v>王紫衣</v>
          </cell>
          <cell r="D86" t="str">
            <v>0821校医院</v>
          </cell>
          <cell r="E86" t="str">
            <v>03其他专业技术岗</v>
          </cell>
          <cell r="F86">
            <v>60.67</v>
          </cell>
          <cell r="G86">
            <v>24.268</v>
          </cell>
          <cell r="H86">
            <v>60.76</v>
          </cell>
          <cell r="I86">
            <v>80.2</v>
          </cell>
        </row>
        <row r="87">
          <cell r="B87">
            <v>10128384216</v>
          </cell>
          <cell r="C87" t="str">
            <v>卢平</v>
          </cell>
          <cell r="D87" t="str">
            <v>0821校医院</v>
          </cell>
          <cell r="E87" t="str">
            <v>03其他专业技术岗</v>
          </cell>
          <cell r="F87">
            <v>56.67</v>
          </cell>
          <cell r="G87">
            <v>22.668000000000003</v>
          </cell>
          <cell r="H87" t="str">
            <v>未参加</v>
          </cell>
        </row>
        <row r="88">
          <cell r="B88">
            <v>10128285023</v>
          </cell>
          <cell r="C88" t="str">
            <v>张婷</v>
          </cell>
          <cell r="D88" t="str">
            <v>0821校医院</v>
          </cell>
          <cell r="E88" t="str">
            <v>03其他专业技术岗</v>
          </cell>
          <cell r="F88">
            <v>52.33</v>
          </cell>
          <cell r="G88">
            <v>20.932000000000002</v>
          </cell>
          <cell r="H88">
            <v>69.6</v>
          </cell>
          <cell r="I88">
            <v>76</v>
          </cell>
        </row>
        <row r="89">
          <cell r="B89">
            <v>10128084403</v>
          </cell>
          <cell r="C89" t="str">
            <v>娄琳滟</v>
          </cell>
          <cell r="D89" t="str">
            <v>0821校医院</v>
          </cell>
          <cell r="E89" t="str">
            <v>04其他专业技术岗</v>
          </cell>
          <cell r="F89">
            <v>57.67</v>
          </cell>
          <cell r="G89">
            <v>23.068</v>
          </cell>
          <cell r="H89">
            <v>88.12</v>
          </cell>
          <cell r="I89">
            <v>82</v>
          </cell>
        </row>
        <row r="90">
          <cell r="B90">
            <v>10128402006</v>
          </cell>
          <cell r="C90" t="str">
            <v>郝洋</v>
          </cell>
          <cell r="D90" t="str">
            <v>0821校医院</v>
          </cell>
          <cell r="E90" t="str">
            <v>04其他专业技术岗</v>
          </cell>
          <cell r="F90">
            <v>51.67</v>
          </cell>
          <cell r="G90">
            <v>20.668000000000003</v>
          </cell>
          <cell r="H90">
            <v>75.92</v>
          </cell>
          <cell r="I90">
            <v>82.2</v>
          </cell>
        </row>
        <row r="91">
          <cell r="B91">
            <v>10128343525</v>
          </cell>
          <cell r="C91" t="str">
            <v>汪莫群</v>
          </cell>
          <cell r="D91" t="str">
            <v>0823财务处</v>
          </cell>
          <cell r="E91" t="str">
            <v>02管理岗</v>
          </cell>
          <cell r="F91">
            <v>61.33</v>
          </cell>
          <cell r="G91">
            <v>24.532</v>
          </cell>
          <cell r="H91">
            <v>77.6</v>
          </cell>
          <cell r="I91">
            <v>84.6</v>
          </cell>
        </row>
        <row r="92">
          <cell r="B92">
            <v>10128096315</v>
          </cell>
          <cell r="C92" t="str">
            <v>秦琼</v>
          </cell>
          <cell r="D92" t="str">
            <v>0823财务处</v>
          </cell>
          <cell r="E92" t="str">
            <v>02管理岗</v>
          </cell>
          <cell r="F92">
            <v>61</v>
          </cell>
          <cell r="G92">
            <v>24.400000000000002</v>
          </cell>
          <cell r="H92">
            <v>83.8</v>
          </cell>
          <cell r="I92">
            <v>82.6</v>
          </cell>
        </row>
        <row r="93">
          <cell r="B93">
            <v>10128346721</v>
          </cell>
          <cell r="C93" t="str">
            <v>刘楠楠</v>
          </cell>
          <cell r="D93" t="str">
            <v>0823财务处</v>
          </cell>
          <cell r="E93" t="str">
            <v>02管理岗</v>
          </cell>
          <cell r="F93">
            <v>60</v>
          </cell>
          <cell r="G93">
            <v>24</v>
          </cell>
          <cell r="H93">
            <v>80.4</v>
          </cell>
          <cell r="I93">
            <v>83.8</v>
          </cell>
        </row>
        <row r="94">
          <cell r="B94">
            <v>10128397508</v>
          </cell>
          <cell r="C94" t="str">
            <v>宋修月</v>
          </cell>
          <cell r="D94" t="str">
            <v>0824审计处</v>
          </cell>
          <cell r="E94" t="str">
            <v>01管理岗</v>
          </cell>
          <cell r="F94">
            <v>59.67</v>
          </cell>
          <cell r="G94">
            <v>23.868000000000002</v>
          </cell>
          <cell r="H94">
            <v>78.6</v>
          </cell>
          <cell r="I94">
            <v>82</v>
          </cell>
        </row>
        <row r="95">
          <cell r="B95">
            <v>10128344916</v>
          </cell>
          <cell r="C95" t="str">
            <v>尚扬</v>
          </cell>
          <cell r="D95" t="str">
            <v>0825基建处</v>
          </cell>
          <cell r="E95" t="str">
            <v>01管理岗</v>
          </cell>
          <cell r="F95">
            <v>59.67</v>
          </cell>
          <cell r="G95">
            <v>23.868000000000002</v>
          </cell>
          <cell r="H95">
            <v>91.2</v>
          </cell>
          <cell r="I95">
            <v>90.4</v>
          </cell>
        </row>
        <row r="96">
          <cell r="B96">
            <v>10128395905</v>
          </cell>
          <cell r="C96" t="str">
            <v>穆锐</v>
          </cell>
          <cell r="D96" t="str">
            <v>0825基建处</v>
          </cell>
          <cell r="E96" t="str">
            <v>01管理岗</v>
          </cell>
          <cell r="F96">
            <v>53.33</v>
          </cell>
          <cell r="G96">
            <v>21.332</v>
          </cell>
          <cell r="H96" t="str">
            <v>未参加</v>
          </cell>
          <cell r="I96" t="str">
            <v>未参加</v>
          </cell>
        </row>
        <row r="97">
          <cell r="B97">
            <v>10128393403</v>
          </cell>
          <cell r="C97" t="str">
            <v>王方</v>
          </cell>
          <cell r="D97" t="str">
            <v>0826纪委（监察室）</v>
          </cell>
          <cell r="E97" t="str">
            <v>01管理岗</v>
          </cell>
          <cell r="F97">
            <v>62.67</v>
          </cell>
          <cell r="G97">
            <v>25.068</v>
          </cell>
          <cell r="H97">
            <v>80</v>
          </cell>
          <cell r="I97">
            <v>79.2</v>
          </cell>
        </row>
        <row r="98">
          <cell r="B98">
            <v>10128348606</v>
          </cell>
          <cell r="C98" t="str">
            <v>汤欣烨</v>
          </cell>
          <cell r="D98" t="str">
            <v>0826纪委（监察室）</v>
          </cell>
          <cell r="E98" t="str">
            <v>01管理岗</v>
          </cell>
          <cell r="F98">
            <v>59</v>
          </cell>
          <cell r="G98">
            <v>23.6</v>
          </cell>
          <cell r="H98">
            <v>83.2</v>
          </cell>
          <cell r="I98">
            <v>90.4</v>
          </cell>
        </row>
        <row r="99">
          <cell r="B99">
            <v>10128393125</v>
          </cell>
          <cell r="C99" t="str">
            <v>张超</v>
          </cell>
          <cell r="D99" t="str">
            <v>0826纪委（监察室）</v>
          </cell>
          <cell r="E99" t="str">
            <v>01管理岗</v>
          </cell>
          <cell r="F99">
            <v>56.33</v>
          </cell>
          <cell r="G99">
            <v>22.532</v>
          </cell>
          <cell r="H99">
            <v>89.6</v>
          </cell>
          <cell r="I99">
            <v>89.4</v>
          </cell>
        </row>
        <row r="100">
          <cell r="B100">
            <v>10128344113</v>
          </cell>
          <cell r="C100" t="str">
            <v>李蕴硕</v>
          </cell>
          <cell r="D100" t="str">
            <v>0826纪委（监察室）</v>
          </cell>
          <cell r="E100" t="str">
            <v>01管理岗</v>
          </cell>
          <cell r="F100">
            <v>56.33</v>
          </cell>
          <cell r="G100">
            <v>22.532</v>
          </cell>
          <cell r="H100">
            <v>78.2</v>
          </cell>
          <cell r="I100">
            <v>81.4</v>
          </cell>
        </row>
        <row r="101">
          <cell r="B101">
            <v>10128404523</v>
          </cell>
          <cell r="C101" t="str">
            <v>宋蓉</v>
          </cell>
          <cell r="D101" t="str">
            <v>0827管理人员</v>
          </cell>
          <cell r="E101" t="str">
            <v>01管理岗</v>
          </cell>
          <cell r="F101">
            <v>73</v>
          </cell>
          <cell r="G101">
            <v>29.200000000000003</v>
          </cell>
          <cell r="H101">
            <v>89.2</v>
          </cell>
          <cell r="I101">
            <v>90.32</v>
          </cell>
        </row>
        <row r="102">
          <cell r="B102">
            <v>10128080827</v>
          </cell>
          <cell r="C102" t="str">
            <v>王彦文</v>
          </cell>
          <cell r="D102" t="str">
            <v>0827管理人员</v>
          </cell>
          <cell r="E102" t="str">
            <v>01管理岗</v>
          </cell>
          <cell r="F102">
            <v>73</v>
          </cell>
          <cell r="G102">
            <v>29.200000000000003</v>
          </cell>
          <cell r="H102">
            <v>79.8</v>
          </cell>
          <cell r="I102">
            <v>87.4</v>
          </cell>
        </row>
        <row r="103">
          <cell r="B103">
            <v>10128285428</v>
          </cell>
          <cell r="C103" t="str">
            <v>吴萌萌</v>
          </cell>
          <cell r="D103" t="str">
            <v>0827管理人员</v>
          </cell>
          <cell r="E103" t="str">
            <v>01管理岗</v>
          </cell>
          <cell r="F103">
            <v>71.67</v>
          </cell>
          <cell r="G103">
            <v>28.668000000000003</v>
          </cell>
          <cell r="H103" t="str">
            <v>未参加</v>
          </cell>
          <cell r="I103" t="str">
            <v>未参加</v>
          </cell>
        </row>
        <row r="104">
          <cell r="B104">
            <v>10128281429</v>
          </cell>
          <cell r="C104" t="str">
            <v>杨璨</v>
          </cell>
          <cell r="D104" t="str">
            <v>0827管理人员</v>
          </cell>
          <cell r="E104" t="str">
            <v>01管理岗</v>
          </cell>
          <cell r="F104">
            <v>71.67</v>
          </cell>
          <cell r="G104">
            <v>28.668000000000003</v>
          </cell>
          <cell r="H104">
            <v>89.2</v>
          </cell>
          <cell r="I104">
            <v>90.06</v>
          </cell>
        </row>
        <row r="105">
          <cell r="B105">
            <v>10128298216</v>
          </cell>
          <cell r="C105" t="str">
            <v>曾玥</v>
          </cell>
          <cell r="D105" t="str">
            <v>0827管理人员</v>
          </cell>
          <cell r="E105" t="str">
            <v>01管理岗</v>
          </cell>
          <cell r="F105">
            <v>70.67</v>
          </cell>
          <cell r="G105">
            <v>28.268</v>
          </cell>
          <cell r="H105">
            <v>89.7</v>
          </cell>
          <cell r="I105">
            <v>89.52</v>
          </cell>
        </row>
        <row r="106">
          <cell r="B106">
            <v>10128404308</v>
          </cell>
          <cell r="C106" t="str">
            <v>袁小媚</v>
          </cell>
          <cell r="D106" t="str">
            <v>0827管理人员</v>
          </cell>
          <cell r="E106" t="str">
            <v>01管理岗</v>
          </cell>
          <cell r="F106">
            <v>70.67</v>
          </cell>
          <cell r="G106">
            <v>28.268</v>
          </cell>
          <cell r="H106">
            <v>82</v>
          </cell>
          <cell r="I106">
            <v>83.8</v>
          </cell>
        </row>
        <row r="107">
          <cell r="B107">
            <v>10128084824</v>
          </cell>
          <cell r="C107" t="str">
            <v>刘力</v>
          </cell>
          <cell r="D107" t="str">
            <v>0827管理人员</v>
          </cell>
          <cell r="E107" t="str">
            <v>01管理岗</v>
          </cell>
          <cell r="F107">
            <v>70.67</v>
          </cell>
          <cell r="G107">
            <v>28.268</v>
          </cell>
          <cell r="H107">
            <v>91</v>
          </cell>
          <cell r="I107">
            <v>91.72</v>
          </cell>
        </row>
        <row r="108">
          <cell r="B108">
            <v>10128384212</v>
          </cell>
          <cell r="C108" t="str">
            <v>杨琳琳</v>
          </cell>
          <cell r="D108" t="str">
            <v>0827管理人员</v>
          </cell>
          <cell r="E108" t="str">
            <v>01管理岗</v>
          </cell>
          <cell r="F108">
            <v>70.33</v>
          </cell>
          <cell r="G108">
            <v>28.132</v>
          </cell>
          <cell r="H108">
            <v>88.44</v>
          </cell>
          <cell r="I108">
            <v>86.8</v>
          </cell>
        </row>
        <row r="109">
          <cell r="B109">
            <v>10128291818</v>
          </cell>
          <cell r="C109" t="str">
            <v>朱冠男</v>
          </cell>
          <cell r="D109" t="str">
            <v>0827管理人员</v>
          </cell>
          <cell r="E109" t="str">
            <v>01管理岗</v>
          </cell>
          <cell r="F109">
            <v>70.33</v>
          </cell>
          <cell r="G109">
            <v>28.132</v>
          </cell>
          <cell r="H109" t="str">
            <v>未参加</v>
          </cell>
          <cell r="I109" t="str">
            <v>未参加</v>
          </cell>
        </row>
        <row r="110">
          <cell r="B110">
            <v>10128295319</v>
          </cell>
          <cell r="C110" t="str">
            <v>杨娅</v>
          </cell>
          <cell r="D110" t="str">
            <v>0827管理人员</v>
          </cell>
          <cell r="E110" t="str">
            <v>01管理岗</v>
          </cell>
          <cell r="F110">
            <v>70</v>
          </cell>
          <cell r="G110">
            <v>28</v>
          </cell>
          <cell r="H110">
            <v>83.4</v>
          </cell>
          <cell r="I110">
            <v>82</v>
          </cell>
        </row>
        <row r="111">
          <cell r="B111">
            <v>10128342930</v>
          </cell>
          <cell r="C111" t="str">
            <v>杨亚玉</v>
          </cell>
          <cell r="D111" t="str">
            <v>0827管理人员</v>
          </cell>
          <cell r="E111" t="str">
            <v>01管理岗</v>
          </cell>
          <cell r="F111">
            <v>69.33</v>
          </cell>
          <cell r="G111">
            <v>27.732</v>
          </cell>
          <cell r="H111">
            <v>84</v>
          </cell>
          <cell r="I111">
            <v>82.6</v>
          </cell>
        </row>
        <row r="112">
          <cell r="B112">
            <v>10128395130</v>
          </cell>
          <cell r="C112" t="str">
            <v>孙伟雄</v>
          </cell>
          <cell r="D112" t="str">
            <v>0827管理人员</v>
          </cell>
          <cell r="E112" t="str">
            <v>01管理岗</v>
          </cell>
          <cell r="F112">
            <v>69.33</v>
          </cell>
          <cell r="G112">
            <v>27.732</v>
          </cell>
          <cell r="H112">
            <v>90.46</v>
          </cell>
          <cell r="I112">
            <v>83.8</v>
          </cell>
        </row>
        <row r="113">
          <cell r="B113">
            <v>10128343929</v>
          </cell>
          <cell r="C113" t="str">
            <v>孙瑞雪</v>
          </cell>
          <cell r="D113" t="str">
            <v>0827管理人员</v>
          </cell>
          <cell r="E113" t="str">
            <v>01管理岗</v>
          </cell>
          <cell r="F113">
            <v>69</v>
          </cell>
          <cell r="G113">
            <v>27.6</v>
          </cell>
          <cell r="H113">
            <v>76.2</v>
          </cell>
          <cell r="I113">
            <v>82.6</v>
          </cell>
        </row>
        <row r="114">
          <cell r="B114">
            <v>10128397830</v>
          </cell>
          <cell r="C114" t="str">
            <v>谌荟霖</v>
          </cell>
          <cell r="D114" t="str">
            <v>0827管理人员</v>
          </cell>
          <cell r="E114" t="str">
            <v>01管理岗</v>
          </cell>
          <cell r="F114">
            <v>69</v>
          </cell>
          <cell r="G114">
            <v>27.6</v>
          </cell>
          <cell r="H114">
            <v>87.4</v>
          </cell>
          <cell r="I114">
            <v>88.8</v>
          </cell>
        </row>
        <row r="115">
          <cell r="B115">
            <v>10128287926</v>
          </cell>
          <cell r="C115" t="str">
            <v>陶冬</v>
          </cell>
          <cell r="D115" t="str">
            <v>0827管理人员</v>
          </cell>
          <cell r="E115" t="str">
            <v>01管理岗</v>
          </cell>
          <cell r="F115">
            <v>68.67</v>
          </cell>
          <cell r="G115">
            <v>27.468000000000004</v>
          </cell>
          <cell r="H115">
            <v>85.6</v>
          </cell>
          <cell r="I115">
            <v>87.6</v>
          </cell>
        </row>
        <row r="116">
          <cell r="B116">
            <v>10128383701</v>
          </cell>
          <cell r="C116" t="str">
            <v>邹海文</v>
          </cell>
          <cell r="D116" t="str">
            <v>0827管理人员</v>
          </cell>
          <cell r="E116" t="str">
            <v>01管理岗</v>
          </cell>
          <cell r="F116">
            <v>68.67</v>
          </cell>
          <cell r="G116">
            <v>27.468000000000004</v>
          </cell>
          <cell r="H116">
            <v>87.24</v>
          </cell>
          <cell r="I116">
            <v>88.64</v>
          </cell>
        </row>
        <row r="117">
          <cell r="B117">
            <v>10128096030</v>
          </cell>
          <cell r="C117" t="str">
            <v>吴羿锦</v>
          </cell>
          <cell r="D117" t="str">
            <v>0827管理人员</v>
          </cell>
          <cell r="E117" t="str">
            <v>01管理岗</v>
          </cell>
          <cell r="F117">
            <v>68.33</v>
          </cell>
          <cell r="G117">
            <v>27.332</v>
          </cell>
          <cell r="H117">
            <v>90.8</v>
          </cell>
          <cell r="I117">
            <v>91.36</v>
          </cell>
        </row>
        <row r="118">
          <cell r="B118">
            <v>10128090803</v>
          </cell>
          <cell r="C118" t="str">
            <v>邱碧霞</v>
          </cell>
          <cell r="D118" t="str">
            <v>0827管理人员</v>
          </cell>
          <cell r="E118" t="str">
            <v>01管理岗</v>
          </cell>
          <cell r="F118">
            <v>68.33</v>
          </cell>
          <cell r="G118">
            <v>27.332</v>
          </cell>
          <cell r="H118" t="str">
            <v>未参加</v>
          </cell>
          <cell r="I118" t="str">
            <v>未参加</v>
          </cell>
        </row>
        <row r="119">
          <cell r="B119">
            <v>10128340226</v>
          </cell>
          <cell r="C119" t="str">
            <v>李心杰</v>
          </cell>
          <cell r="D119" t="str">
            <v>0827管理人员</v>
          </cell>
          <cell r="E119" t="str">
            <v>01管理岗</v>
          </cell>
          <cell r="F119">
            <v>68.33</v>
          </cell>
          <cell r="G119">
            <v>27.332</v>
          </cell>
          <cell r="H119" t="str">
            <v>未参加</v>
          </cell>
          <cell r="I119" t="str">
            <v>未参加</v>
          </cell>
        </row>
        <row r="120">
          <cell r="B120">
            <v>10128086818</v>
          </cell>
          <cell r="C120" t="str">
            <v>夏茜</v>
          </cell>
          <cell r="D120" t="str">
            <v>0827管理人员</v>
          </cell>
          <cell r="E120" t="str">
            <v>01管理岗</v>
          </cell>
          <cell r="F120">
            <v>68</v>
          </cell>
          <cell r="G120">
            <v>27.200000000000003</v>
          </cell>
          <cell r="H120">
            <v>81.4</v>
          </cell>
          <cell r="I120">
            <v>88.4</v>
          </cell>
        </row>
        <row r="121">
          <cell r="B121">
            <v>10128280725</v>
          </cell>
          <cell r="C121" t="str">
            <v>蔡伊思锐</v>
          </cell>
          <cell r="D121" t="str">
            <v>0827管理人员</v>
          </cell>
          <cell r="E121" t="str">
            <v>01管理岗</v>
          </cell>
          <cell r="F121">
            <v>68</v>
          </cell>
          <cell r="G121">
            <v>27.200000000000003</v>
          </cell>
          <cell r="H121" t="str">
            <v>未参加</v>
          </cell>
          <cell r="I121" t="str">
            <v>未参加</v>
          </cell>
        </row>
        <row r="122">
          <cell r="B122">
            <v>10128289029</v>
          </cell>
          <cell r="C122" t="str">
            <v>蔡文疆</v>
          </cell>
          <cell r="D122" t="str">
            <v>0827管理人员</v>
          </cell>
          <cell r="E122" t="str">
            <v>01管理岗</v>
          </cell>
          <cell r="F122">
            <v>68</v>
          </cell>
          <cell r="G122">
            <v>27.200000000000003</v>
          </cell>
          <cell r="H122" t="str">
            <v>未参加</v>
          </cell>
          <cell r="I122" t="str">
            <v>未参加</v>
          </cell>
        </row>
        <row r="123">
          <cell r="B123">
            <v>10128092329</v>
          </cell>
          <cell r="C123" t="str">
            <v>李佳欣</v>
          </cell>
          <cell r="D123" t="str">
            <v>0827管理人员</v>
          </cell>
          <cell r="E123" t="str">
            <v>01管理岗</v>
          </cell>
          <cell r="F123">
            <v>68</v>
          </cell>
          <cell r="G123">
            <v>27.200000000000003</v>
          </cell>
          <cell r="H123">
            <v>88.34</v>
          </cell>
          <cell r="I123">
            <v>90.34</v>
          </cell>
        </row>
        <row r="124">
          <cell r="B124">
            <v>10128401005</v>
          </cell>
          <cell r="C124" t="str">
            <v>何磊</v>
          </cell>
          <cell r="D124" t="str">
            <v>0827管理人员</v>
          </cell>
          <cell r="E124" t="str">
            <v>01管理岗</v>
          </cell>
          <cell r="F124">
            <v>68</v>
          </cell>
          <cell r="G124">
            <v>27.200000000000003</v>
          </cell>
          <cell r="H124">
            <v>87</v>
          </cell>
          <cell r="I124">
            <v>87.8</v>
          </cell>
        </row>
        <row r="125">
          <cell r="B125">
            <v>10128344812</v>
          </cell>
          <cell r="C125" t="str">
            <v>蒲姜霖</v>
          </cell>
          <cell r="D125" t="str">
            <v>0827管理人员</v>
          </cell>
          <cell r="E125" t="str">
            <v>01管理岗</v>
          </cell>
          <cell r="F125">
            <v>68</v>
          </cell>
          <cell r="G125">
            <v>27.200000000000003</v>
          </cell>
          <cell r="H125">
            <v>90</v>
          </cell>
          <cell r="I125">
            <v>91</v>
          </cell>
        </row>
        <row r="126">
          <cell r="B126">
            <v>10128394907</v>
          </cell>
          <cell r="C126" t="str">
            <v>何霁峰</v>
          </cell>
          <cell r="D126" t="str">
            <v>0827管理人员</v>
          </cell>
          <cell r="E126" t="str">
            <v>01管理岗</v>
          </cell>
          <cell r="F126">
            <v>67.67</v>
          </cell>
          <cell r="G126">
            <v>27.068</v>
          </cell>
          <cell r="H126">
            <v>91.3</v>
          </cell>
          <cell r="I126">
            <v>91.46</v>
          </cell>
        </row>
        <row r="127">
          <cell r="B127">
            <v>10128284625</v>
          </cell>
          <cell r="C127" t="str">
            <v>方倩</v>
          </cell>
          <cell r="D127" t="str">
            <v>0827管理人员</v>
          </cell>
          <cell r="E127" t="str">
            <v>01管理岗</v>
          </cell>
          <cell r="F127">
            <v>67.67</v>
          </cell>
          <cell r="G127">
            <v>27.068</v>
          </cell>
          <cell r="H127">
            <v>87</v>
          </cell>
          <cell r="I127">
            <v>86.6</v>
          </cell>
        </row>
        <row r="128">
          <cell r="B128">
            <v>10128094329</v>
          </cell>
          <cell r="C128" t="str">
            <v>周瑞</v>
          </cell>
          <cell r="D128" t="str">
            <v>0827管理人员</v>
          </cell>
          <cell r="E128" t="str">
            <v>01管理岗</v>
          </cell>
          <cell r="F128">
            <v>67.33</v>
          </cell>
          <cell r="G128">
            <v>26.932000000000002</v>
          </cell>
          <cell r="H128">
            <v>81.6</v>
          </cell>
          <cell r="I128">
            <v>81.8</v>
          </cell>
        </row>
        <row r="129">
          <cell r="B129">
            <v>10128286308</v>
          </cell>
          <cell r="C129" t="str">
            <v>杨希</v>
          </cell>
          <cell r="D129" t="str">
            <v>0827管理人员</v>
          </cell>
          <cell r="E129" t="str">
            <v>01管理岗</v>
          </cell>
          <cell r="F129">
            <v>67.33</v>
          </cell>
          <cell r="G129">
            <v>26.932000000000002</v>
          </cell>
          <cell r="H129">
            <v>85.4</v>
          </cell>
          <cell r="I129">
            <v>84.8</v>
          </cell>
        </row>
        <row r="130">
          <cell r="B130">
            <v>10128283026</v>
          </cell>
          <cell r="C130" t="str">
            <v>刘巧云</v>
          </cell>
          <cell r="D130" t="str">
            <v>0827管理人员</v>
          </cell>
          <cell r="E130" t="str">
            <v>01管理岗</v>
          </cell>
          <cell r="F130">
            <v>67</v>
          </cell>
          <cell r="G130">
            <v>26.8</v>
          </cell>
          <cell r="H130">
            <v>79.8</v>
          </cell>
          <cell r="I130">
            <v>79.4</v>
          </cell>
        </row>
        <row r="131">
          <cell r="B131">
            <v>10128081101</v>
          </cell>
          <cell r="C131" t="str">
            <v>胡静</v>
          </cell>
          <cell r="D131" t="str">
            <v>0827管理人员</v>
          </cell>
          <cell r="E131" t="str">
            <v>01管理岗</v>
          </cell>
          <cell r="F131">
            <v>67</v>
          </cell>
          <cell r="G131">
            <v>26.8</v>
          </cell>
          <cell r="H131">
            <v>86.2</v>
          </cell>
          <cell r="I131">
            <v>89.34</v>
          </cell>
        </row>
        <row r="132">
          <cell r="B132">
            <v>10128291817</v>
          </cell>
          <cell r="C132" t="str">
            <v>刘姣</v>
          </cell>
          <cell r="D132" t="str">
            <v>0827管理人员</v>
          </cell>
          <cell r="E132" t="str">
            <v>01管理岗</v>
          </cell>
          <cell r="F132">
            <v>67</v>
          </cell>
          <cell r="G132">
            <v>26.8</v>
          </cell>
          <cell r="H132" t="str">
            <v>未参加</v>
          </cell>
          <cell r="I132" t="str">
            <v>未参加</v>
          </cell>
        </row>
        <row r="133">
          <cell r="B133">
            <v>10128090116</v>
          </cell>
          <cell r="C133" t="str">
            <v>蒋松奇</v>
          </cell>
          <cell r="D133" t="str">
            <v>0828贵大附中</v>
          </cell>
          <cell r="E133" t="str">
            <v>01管理岗</v>
          </cell>
          <cell r="F133">
            <v>68.33</v>
          </cell>
          <cell r="G133">
            <v>27.332</v>
          </cell>
          <cell r="H133">
            <v>84</v>
          </cell>
          <cell r="I133">
            <v>84.8</v>
          </cell>
        </row>
        <row r="134">
          <cell r="B134">
            <v>10128396307</v>
          </cell>
          <cell r="C134" t="str">
            <v>周嫄</v>
          </cell>
          <cell r="D134" t="str">
            <v>0828贵大附中</v>
          </cell>
          <cell r="E134" t="str">
            <v>01管理岗</v>
          </cell>
          <cell r="F134">
            <v>64.67</v>
          </cell>
          <cell r="G134">
            <v>25.868000000000002</v>
          </cell>
          <cell r="H134" t="str">
            <v>未参加</v>
          </cell>
          <cell r="I134" t="str">
            <v>未参加</v>
          </cell>
        </row>
        <row r="135">
          <cell r="B135">
            <v>10128083107</v>
          </cell>
          <cell r="C135" t="str">
            <v>覃连霞</v>
          </cell>
          <cell r="D135" t="str">
            <v>0828贵大附中</v>
          </cell>
          <cell r="E135" t="str">
            <v>01管理岗</v>
          </cell>
          <cell r="F135">
            <v>64.67</v>
          </cell>
          <cell r="G135">
            <v>25.868000000000002</v>
          </cell>
          <cell r="H135">
            <v>75</v>
          </cell>
          <cell r="I135">
            <v>72.4</v>
          </cell>
        </row>
        <row r="136">
          <cell r="B136">
            <v>10128283508</v>
          </cell>
          <cell r="C136" t="str">
            <v>骆源</v>
          </cell>
          <cell r="D136" t="str">
            <v>0822辅导员</v>
          </cell>
          <cell r="E136" t="str">
            <v>01辅导员</v>
          </cell>
          <cell r="F136">
            <v>65</v>
          </cell>
          <cell r="G136">
            <v>26</v>
          </cell>
          <cell r="H136" t="str">
            <v>缺考</v>
          </cell>
        </row>
        <row r="137">
          <cell r="B137">
            <v>10128285522</v>
          </cell>
          <cell r="C137" t="str">
            <v>王健霞</v>
          </cell>
          <cell r="D137" t="str">
            <v>0822辅导员</v>
          </cell>
          <cell r="E137" t="str">
            <v>01辅导员</v>
          </cell>
          <cell r="F137">
            <v>63.67</v>
          </cell>
          <cell r="G137">
            <v>25.468000000000004</v>
          </cell>
          <cell r="H137">
            <v>86.2</v>
          </cell>
        </row>
        <row r="138">
          <cell r="B138">
            <v>10128280523</v>
          </cell>
          <cell r="C138" t="str">
            <v>杨柳</v>
          </cell>
          <cell r="D138" t="str">
            <v>0822辅导员</v>
          </cell>
          <cell r="E138" t="str">
            <v>01辅导员</v>
          </cell>
          <cell r="F138">
            <v>66.33</v>
          </cell>
          <cell r="G138">
            <v>26.532</v>
          </cell>
          <cell r="H138">
            <v>62.8</v>
          </cell>
        </row>
        <row r="139">
          <cell r="B139">
            <v>10128095114</v>
          </cell>
          <cell r="C139" t="str">
            <v>何利</v>
          </cell>
          <cell r="D139" t="str">
            <v>0822辅导员</v>
          </cell>
          <cell r="E139" t="str">
            <v>01辅导员</v>
          </cell>
          <cell r="F139">
            <v>65</v>
          </cell>
          <cell r="G139">
            <v>26</v>
          </cell>
          <cell r="H139" t="str">
            <v>缺考</v>
          </cell>
        </row>
        <row r="140">
          <cell r="B140">
            <v>10128094301</v>
          </cell>
          <cell r="C140" t="str">
            <v>黄海波</v>
          </cell>
          <cell r="D140" t="str">
            <v>0822辅导员</v>
          </cell>
          <cell r="E140" t="str">
            <v>01辅导员</v>
          </cell>
          <cell r="F140">
            <v>75.33</v>
          </cell>
          <cell r="G140">
            <v>30.132</v>
          </cell>
          <cell r="H140" t="str">
            <v>缺考</v>
          </cell>
        </row>
        <row r="141">
          <cell r="B141">
            <v>10128292316</v>
          </cell>
          <cell r="C141" t="str">
            <v>李忠强</v>
          </cell>
          <cell r="D141" t="str">
            <v>0822辅导员</v>
          </cell>
          <cell r="E141" t="str">
            <v>01辅导员</v>
          </cell>
          <cell r="F141">
            <v>66</v>
          </cell>
          <cell r="G141">
            <v>26.400000000000002</v>
          </cell>
          <cell r="H141">
            <v>86.6</v>
          </cell>
        </row>
        <row r="142">
          <cell r="B142">
            <v>10128083125</v>
          </cell>
          <cell r="C142" t="str">
            <v>简代红</v>
          </cell>
          <cell r="D142" t="str">
            <v>0822辅导员</v>
          </cell>
          <cell r="E142" t="str">
            <v>01辅导员</v>
          </cell>
          <cell r="F142">
            <v>65.67</v>
          </cell>
          <cell r="G142">
            <v>26.268</v>
          </cell>
          <cell r="H142">
            <v>85</v>
          </cell>
        </row>
        <row r="143">
          <cell r="B143">
            <v>10128080324</v>
          </cell>
          <cell r="C143" t="str">
            <v>樊昆昆</v>
          </cell>
          <cell r="D143" t="str">
            <v>0822辅导员</v>
          </cell>
          <cell r="E143" t="str">
            <v>01辅导员</v>
          </cell>
          <cell r="F143">
            <v>66.33</v>
          </cell>
          <cell r="G143">
            <v>26.532</v>
          </cell>
          <cell r="H143">
            <v>90.8</v>
          </cell>
        </row>
        <row r="144">
          <cell r="B144">
            <v>10128295517</v>
          </cell>
          <cell r="C144" t="str">
            <v>梅珂欣</v>
          </cell>
          <cell r="D144" t="str">
            <v>0822辅导员</v>
          </cell>
          <cell r="E144" t="str">
            <v>01辅导员</v>
          </cell>
          <cell r="F144">
            <v>67.67</v>
          </cell>
          <cell r="G144">
            <v>27.068</v>
          </cell>
          <cell r="H144" t="str">
            <v>缺考</v>
          </cell>
        </row>
        <row r="145">
          <cell r="B145">
            <v>10128340309</v>
          </cell>
          <cell r="C145" t="str">
            <v>郭军倩</v>
          </cell>
          <cell r="D145" t="str">
            <v>0822辅导员</v>
          </cell>
          <cell r="E145" t="str">
            <v>01辅导员</v>
          </cell>
          <cell r="F145">
            <v>66.33</v>
          </cell>
          <cell r="G145">
            <v>26.532</v>
          </cell>
          <cell r="H145">
            <v>86.6</v>
          </cell>
        </row>
        <row r="146">
          <cell r="B146">
            <v>10128296228</v>
          </cell>
          <cell r="C146" t="str">
            <v>聂江昱菡</v>
          </cell>
          <cell r="D146" t="str">
            <v>0822辅导员</v>
          </cell>
          <cell r="E146" t="str">
            <v>01辅导员</v>
          </cell>
          <cell r="F146">
            <v>63</v>
          </cell>
          <cell r="G146">
            <v>25.200000000000003</v>
          </cell>
          <cell r="H146">
            <v>88.4</v>
          </cell>
        </row>
        <row r="147">
          <cell r="B147">
            <v>10128283305</v>
          </cell>
          <cell r="C147" t="str">
            <v>王晶晶</v>
          </cell>
          <cell r="D147" t="str">
            <v>0822辅导员</v>
          </cell>
          <cell r="E147" t="str">
            <v>01辅导员</v>
          </cell>
          <cell r="F147">
            <v>64.33</v>
          </cell>
          <cell r="G147">
            <v>25.732</v>
          </cell>
          <cell r="H147">
            <v>86.4</v>
          </cell>
        </row>
        <row r="148">
          <cell r="B148">
            <v>10128086218</v>
          </cell>
          <cell r="C148" t="str">
            <v>李易娥</v>
          </cell>
          <cell r="D148" t="str">
            <v>0822辅导员</v>
          </cell>
          <cell r="E148" t="str">
            <v>01辅导员</v>
          </cell>
          <cell r="F148">
            <v>65.33</v>
          </cell>
          <cell r="G148">
            <v>26.132</v>
          </cell>
          <cell r="H148" t="str">
            <v>缺考</v>
          </cell>
        </row>
        <row r="149">
          <cell r="B149">
            <v>10128096526</v>
          </cell>
          <cell r="C149" t="str">
            <v>陈忍</v>
          </cell>
          <cell r="D149" t="str">
            <v>0822辅导员</v>
          </cell>
          <cell r="E149" t="str">
            <v>01辅导员</v>
          </cell>
          <cell r="F149">
            <v>66.67</v>
          </cell>
          <cell r="G149">
            <v>26.668000000000003</v>
          </cell>
          <cell r="H149">
            <v>86.6</v>
          </cell>
        </row>
        <row r="150">
          <cell r="B150">
            <v>10128084727</v>
          </cell>
          <cell r="C150" t="str">
            <v>杜侃</v>
          </cell>
          <cell r="D150" t="str">
            <v>0822辅导员</v>
          </cell>
          <cell r="E150" t="str">
            <v>01辅导员</v>
          </cell>
          <cell r="F150">
            <v>64.33</v>
          </cell>
          <cell r="G150">
            <v>25.732</v>
          </cell>
          <cell r="H150" t="str">
            <v>缺考</v>
          </cell>
        </row>
        <row r="151">
          <cell r="B151">
            <v>10128285719</v>
          </cell>
          <cell r="C151" t="str">
            <v>赵慧</v>
          </cell>
          <cell r="D151" t="str">
            <v>0822辅导员</v>
          </cell>
          <cell r="E151" t="str">
            <v>01辅导员</v>
          </cell>
          <cell r="F151">
            <v>68.33</v>
          </cell>
          <cell r="G151">
            <v>27.332</v>
          </cell>
          <cell r="H151">
            <v>88.4</v>
          </cell>
        </row>
        <row r="152">
          <cell r="B152">
            <v>10128091220</v>
          </cell>
          <cell r="C152" t="str">
            <v>郭金</v>
          </cell>
          <cell r="D152" t="str">
            <v>0822辅导员</v>
          </cell>
          <cell r="E152" t="str">
            <v>01辅导员</v>
          </cell>
          <cell r="F152">
            <v>75</v>
          </cell>
          <cell r="G152">
            <v>30</v>
          </cell>
          <cell r="H152" t="str">
            <v>缺考</v>
          </cell>
        </row>
        <row r="153">
          <cell r="B153">
            <v>10128292219</v>
          </cell>
          <cell r="C153" t="str">
            <v>袁伟倩</v>
          </cell>
          <cell r="D153" t="str">
            <v>0822辅导员</v>
          </cell>
          <cell r="E153" t="str">
            <v>01辅导员</v>
          </cell>
          <cell r="F153">
            <v>63.33</v>
          </cell>
          <cell r="G153">
            <v>25.332</v>
          </cell>
          <cell r="H153">
            <v>87.6</v>
          </cell>
        </row>
        <row r="154">
          <cell r="B154">
            <v>10128090530</v>
          </cell>
          <cell r="C154" t="str">
            <v>代清</v>
          </cell>
          <cell r="D154" t="str">
            <v>0822辅导员</v>
          </cell>
          <cell r="E154" t="str">
            <v>01辅导员</v>
          </cell>
          <cell r="F154">
            <v>70.33</v>
          </cell>
          <cell r="G154">
            <v>28.132</v>
          </cell>
          <cell r="H154">
            <v>87.8</v>
          </cell>
        </row>
        <row r="155">
          <cell r="B155">
            <v>10128288512</v>
          </cell>
          <cell r="C155" t="str">
            <v>曹家鹏</v>
          </cell>
          <cell r="D155" t="str">
            <v>0822辅导员</v>
          </cell>
          <cell r="E155" t="str">
            <v>01辅导员</v>
          </cell>
          <cell r="F155">
            <v>71</v>
          </cell>
          <cell r="G155">
            <v>28.400000000000002</v>
          </cell>
          <cell r="H155">
            <v>85.6</v>
          </cell>
        </row>
        <row r="156">
          <cell r="B156">
            <v>10128095104</v>
          </cell>
          <cell r="C156" t="str">
            <v>曾娇</v>
          </cell>
          <cell r="D156" t="str">
            <v>0822辅导员</v>
          </cell>
          <cell r="E156" t="str">
            <v>01辅导员</v>
          </cell>
          <cell r="F156">
            <v>64</v>
          </cell>
          <cell r="G156">
            <v>25.6</v>
          </cell>
          <cell r="H156">
            <v>83.8</v>
          </cell>
        </row>
        <row r="157">
          <cell r="B157">
            <v>10128084621</v>
          </cell>
          <cell r="C157" t="str">
            <v>邵华</v>
          </cell>
          <cell r="D157" t="str">
            <v>0822辅导员</v>
          </cell>
          <cell r="E157" t="str">
            <v>01辅导员</v>
          </cell>
          <cell r="F157">
            <v>64.33</v>
          </cell>
          <cell r="G157">
            <v>25.732</v>
          </cell>
          <cell r="H157">
            <v>88.2</v>
          </cell>
        </row>
        <row r="158">
          <cell r="B158">
            <v>10128293824</v>
          </cell>
          <cell r="C158" t="str">
            <v>史萌</v>
          </cell>
          <cell r="D158" t="str">
            <v>0822辅导员</v>
          </cell>
          <cell r="E158" t="str">
            <v>01辅导员</v>
          </cell>
          <cell r="F158">
            <v>68</v>
          </cell>
          <cell r="G158">
            <v>27.200000000000003</v>
          </cell>
          <cell r="H158">
            <v>88.2</v>
          </cell>
        </row>
        <row r="159">
          <cell r="B159">
            <v>10128292503</v>
          </cell>
          <cell r="C159" t="str">
            <v>罗汐</v>
          </cell>
          <cell r="D159" t="str">
            <v>0822辅导员</v>
          </cell>
          <cell r="E159" t="str">
            <v>01辅导员</v>
          </cell>
          <cell r="F159">
            <v>70.33</v>
          </cell>
          <cell r="G159">
            <v>28.132</v>
          </cell>
          <cell r="H159">
            <v>85.4</v>
          </cell>
        </row>
        <row r="160">
          <cell r="B160">
            <v>10128294822</v>
          </cell>
          <cell r="C160" t="str">
            <v>肖越</v>
          </cell>
          <cell r="D160" t="str">
            <v>0822辅导员</v>
          </cell>
          <cell r="E160" t="str">
            <v>01辅导员</v>
          </cell>
          <cell r="F160">
            <v>65.33</v>
          </cell>
          <cell r="G160">
            <v>26.132</v>
          </cell>
          <cell r="H160">
            <v>85.6</v>
          </cell>
        </row>
        <row r="161">
          <cell r="B161">
            <v>10128091521</v>
          </cell>
          <cell r="C161" t="str">
            <v>刘全莉</v>
          </cell>
          <cell r="D161" t="str">
            <v>0822辅导员</v>
          </cell>
          <cell r="E161" t="str">
            <v>01辅导员</v>
          </cell>
          <cell r="F161">
            <v>62.67</v>
          </cell>
          <cell r="G161">
            <v>25.068</v>
          </cell>
          <cell r="H161">
            <v>83.6</v>
          </cell>
        </row>
        <row r="162">
          <cell r="B162">
            <v>10128296716</v>
          </cell>
          <cell r="C162" t="str">
            <v>陈扬</v>
          </cell>
          <cell r="D162" t="str">
            <v>0822辅导员</v>
          </cell>
          <cell r="E162" t="str">
            <v>01辅导员</v>
          </cell>
          <cell r="F162">
            <v>62.67</v>
          </cell>
          <cell r="G162">
            <v>25.068</v>
          </cell>
          <cell r="H162">
            <v>80.6</v>
          </cell>
        </row>
        <row r="163">
          <cell r="B163">
            <v>10128294730</v>
          </cell>
          <cell r="C163" t="str">
            <v>杨迎迎</v>
          </cell>
          <cell r="D163" t="str">
            <v>0822辅导员</v>
          </cell>
          <cell r="E163" t="str">
            <v>01辅导员</v>
          </cell>
          <cell r="F163">
            <v>64</v>
          </cell>
          <cell r="G163">
            <v>25.6</v>
          </cell>
          <cell r="H163" t="str">
            <v>缺考</v>
          </cell>
        </row>
        <row r="164">
          <cell r="B164">
            <v>10128083505</v>
          </cell>
          <cell r="C164" t="str">
            <v>袁理脉</v>
          </cell>
          <cell r="D164" t="str">
            <v>0822辅导员</v>
          </cell>
          <cell r="E164" t="str">
            <v>01辅导员</v>
          </cell>
          <cell r="F164">
            <v>65.33</v>
          </cell>
          <cell r="G164">
            <v>26.132</v>
          </cell>
          <cell r="H164" t="str">
            <v>缺考</v>
          </cell>
        </row>
        <row r="165">
          <cell r="B165">
            <v>10128084625</v>
          </cell>
          <cell r="C165" t="str">
            <v>董伟啟</v>
          </cell>
          <cell r="D165" t="str">
            <v>0822辅导员</v>
          </cell>
          <cell r="E165" t="str">
            <v>01辅导员</v>
          </cell>
          <cell r="F165">
            <v>64.67</v>
          </cell>
          <cell r="G165">
            <v>25.868000000000002</v>
          </cell>
          <cell r="H165" t="str">
            <v>缺考</v>
          </cell>
        </row>
        <row r="166">
          <cell r="B166">
            <v>10128294705</v>
          </cell>
          <cell r="C166" t="str">
            <v>曾文倩</v>
          </cell>
          <cell r="D166" t="str">
            <v>0822辅导员</v>
          </cell>
          <cell r="E166" t="str">
            <v>01辅导员</v>
          </cell>
          <cell r="F166">
            <v>63</v>
          </cell>
          <cell r="G166">
            <v>25.200000000000003</v>
          </cell>
          <cell r="H166">
            <v>83.8</v>
          </cell>
        </row>
        <row r="167">
          <cell r="B167">
            <v>10128382415</v>
          </cell>
          <cell r="C167" t="str">
            <v>龙成丹</v>
          </cell>
          <cell r="D167" t="str">
            <v>0822辅导员</v>
          </cell>
          <cell r="E167" t="str">
            <v>01辅导员</v>
          </cell>
          <cell r="F167">
            <v>64</v>
          </cell>
          <cell r="G167">
            <v>25.6</v>
          </cell>
          <cell r="H167">
            <v>79</v>
          </cell>
        </row>
        <row r="168">
          <cell r="B168">
            <v>10128394528</v>
          </cell>
          <cell r="C168" t="str">
            <v>杨波</v>
          </cell>
          <cell r="D168" t="str">
            <v>0822辅导员</v>
          </cell>
          <cell r="E168" t="str">
            <v>01辅导员</v>
          </cell>
          <cell r="F168">
            <v>64</v>
          </cell>
          <cell r="G168">
            <v>25.6</v>
          </cell>
          <cell r="H168">
            <v>85.6</v>
          </cell>
        </row>
        <row r="169">
          <cell r="B169">
            <v>10128404727</v>
          </cell>
          <cell r="C169" t="str">
            <v>李嫣然</v>
          </cell>
          <cell r="D169" t="str">
            <v>0822辅导员</v>
          </cell>
          <cell r="E169" t="str">
            <v>01辅导员</v>
          </cell>
          <cell r="F169">
            <v>63</v>
          </cell>
          <cell r="G169">
            <v>25.200000000000003</v>
          </cell>
          <cell r="H169">
            <v>89.6</v>
          </cell>
        </row>
        <row r="170">
          <cell r="B170">
            <v>10128395805</v>
          </cell>
          <cell r="C170" t="str">
            <v>杨乐</v>
          </cell>
          <cell r="D170" t="str">
            <v>0822辅导员</v>
          </cell>
          <cell r="E170" t="str">
            <v>01辅导员</v>
          </cell>
          <cell r="F170">
            <v>71.33</v>
          </cell>
          <cell r="G170">
            <v>28.532</v>
          </cell>
          <cell r="H170">
            <v>84.4</v>
          </cell>
        </row>
        <row r="171">
          <cell r="B171">
            <v>10128344017</v>
          </cell>
          <cell r="C171" t="str">
            <v>张正音</v>
          </cell>
          <cell r="D171" t="str">
            <v>0822辅导员</v>
          </cell>
          <cell r="E171" t="str">
            <v>01辅导员</v>
          </cell>
          <cell r="F171">
            <v>65.67</v>
          </cell>
          <cell r="G171">
            <v>26.268</v>
          </cell>
          <cell r="H171">
            <v>82.6</v>
          </cell>
        </row>
        <row r="172">
          <cell r="B172">
            <v>10128381825</v>
          </cell>
          <cell r="C172" t="str">
            <v>石妙妙</v>
          </cell>
          <cell r="D172" t="str">
            <v>0822辅导员</v>
          </cell>
          <cell r="E172" t="str">
            <v>01辅导员</v>
          </cell>
          <cell r="F172">
            <v>65</v>
          </cell>
          <cell r="G172">
            <v>26</v>
          </cell>
          <cell r="H172">
            <v>82.4</v>
          </cell>
        </row>
        <row r="173">
          <cell r="B173">
            <v>10128400613</v>
          </cell>
          <cell r="C173" t="str">
            <v>钱瑞林</v>
          </cell>
          <cell r="D173" t="str">
            <v>0822辅导员</v>
          </cell>
          <cell r="E173" t="str">
            <v>01辅导员</v>
          </cell>
          <cell r="F173">
            <v>67</v>
          </cell>
          <cell r="G173">
            <v>26.8</v>
          </cell>
          <cell r="H173" t="str">
            <v>缺考</v>
          </cell>
        </row>
        <row r="174">
          <cell r="B174">
            <v>10128347828</v>
          </cell>
          <cell r="C174" t="str">
            <v>吴聪</v>
          </cell>
          <cell r="D174" t="str">
            <v>0822辅导员</v>
          </cell>
          <cell r="E174" t="str">
            <v>01辅导员</v>
          </cell>
          <cell r="F174">
            <v>65</v>
          </cell>
          <cell r="G174">
            <v>26</v>
          </cell>
          <cell r="H174" t="str">
            <v>缺考</v>
          </cell>
        </row>
        <row r="175">
          <cell r="B175">
            <v>10128342521</v>
          </cell>
          <cell r="C175" t="str">
            <v>孙科</v>
          </cell>
          <cell r="D175" t="str">
            <v>0822辅导员</v>
          </cell>
          <cell r="E175" t="str">
            <v>01辅导员</v>
          </cell>
          <cell r="F175">
            <v>67.33</v>
          </cell>
          <cell r="G175">
            <v>26.932000000000002</v>
          </cell>
          <cell r="H175">
            <v>88.4</v>
          </cell>
        </row>
        <row r="176">
          <cell r="B176">
            <v>10128381625</v>
          </cell>
          <cell r="C176" t="str">
            <v>陈春霞</v>
          </cell>
          <cell r="D176" t="str">
            <v>0822辅导员</v>
          </cell>
          <cell r="E176" t="str">
            <v>01辅导员</v>
          </cell>
          <cell r="F176">
            <v>63.67</v>
          </cell>
          <cell r="G176">
            <v>25.468000000000004</v>
          </cell>
          <cell r="H176">
            <v>80.2</v>
          </cell>
        </row>
        <row r="177">
          <cell r="B177">
            <v>10128383224</v>
          </cell>
          <cell r="C177" t="str">
            <v>雷娜</v>
          </cell>
          <cell r="D177" t="str">
            <v>0822辅导员</v>
          </cell>
          <cell r="E177" t="str">
            <v>01辅导员</v>
          </cell>
          <cell r="F177">
            <v>66.33</v>
          </cell>
          <cell r="G177">
            <v>26.532</v>
          </cell>
          <cell r="H177">
            <v>81</v>
          </cell>
        </row>
        <row r="178">
          <cell r="B178">
            <v>10128346510</v>
          </cell>
          <cell r="C178" t="str">
            <v>金言</v>
          </cell>
          <cell r="D178" t="str">
            <v>0822辅导员</v>
          </cell>
          <cell r="E178" t="str">
            <v>01辅导员</v>
          </cell>
          <cell r="F178">
            <v>67.33</v>
          </cell>
          <cell r="G178">
            <v>26.932000000000002</v>
          </cell>
          <cell r="H178">
            <v>85.6</v>
          </cell>
        </row>
        <row r="179">
          <cell r="B179">
            <v>10128347822</v>
          </cell>
          <cell r="C179" t="str">
            <v>贺越</v>
          </cell>
          <cell r="D179" t="str">
            <v>0822辅导员</v>
          </cell>
          <cell r="E179" t="str">
            <v>01辅导员</v>
          </cell>
          <cell r="F179">
            <v>70</v>
          </cell>
          <cell r="G179">
            <v>28</v>
          </cell>
          <cell r="H179">
            <v>82.6</v>
          </cell>
        </row>
        <row r="180">
          <cell r="B180">
            <v>10128349116</v>
          </cell>
          <cell r="C180" t="str">
            <v>邓婕</v>
          </cell>
          <cell r="D180" t="str">
            <v>0822辅导员</v>
          </cell>
          <cell r="E180" t="str">
            <v>01辅导员</v>
          </cell>
          <cell r="F180">
            <v>70</v>
          </cell>
          <cell r="G180">
            <v>28</v>
          </cell>
          <cell r="H180">
            <v>80.4</v>
          </cell>
        </row>
        <row r="181">
          <cell r="B181">
            <v>10128342304</v>
          </cell>
          <cell r="C181" t="str">
            <v>王晓爱</v>
          </cell>
          <cell r="D181" t="str">
            <v>0822辅导员</v>
          </cell>
          <cell r="E181" t="str">
            <v>01辅导员</v>
          </cell>
          <cell r="F181">
            <v>63.33</v>
          </cell>
          <cell r="G181">
            <v>25.332</v>
          </cell>
          <cell r="H181" t="str">
            <v>缺考</v>
          </cell>
        </row>
        <row r="182">
          <cell r="B182">
            <v>10128392910</v>
          </cell>
          <cell r="C182" t="str">
            <v>常征</v>
          </cell>
          <cell r="D182" t="str">
            <v>0822辅导员</v>
          </cell>
          <cell r="E182" t="str">
            <v>01辅导员</v>
          </cell>
          <cell r="F182">
            <v>66.33</v>
          </cell>
          <cell r="G182">
            <v>26.532</v>
          </cell>
          <cell r="H182">
            <v>89.4</v>
          </cell>
        </row>
        <row r="183">
          <cell r="B183">
            <v>10128345607</v>
          </cell>
          <cell r="C183" t="str">
            <v>周武毕</v>
          </cell>
          <cell r="D183" t="str">
            <v>0822辅导员</v>
          </cell>
          <cell r="E183" t="str">
            <v>01辅导员</v>
          </cell>
          <cell r="F183">
            <v>70.33</v>
          </cell>
          <cell r="G183">
            <v>28.132</v>
          </cell>
          <cell r="H183">
            <v>84</v>
          </cell>
        </row>
        <row r="184">
          <cell r="B184">
            <v>10128398306</v>
          </cell>
          <cell r="C184" t="str">
            <v>蒋万姣</v>
          </cell>
          <cell r="D184" t="str">
            <v>0822辅导员</v>
          </cell>
          <cell r="E184" t="str">
            <v>01辅导员</v>
          </cell>
          <cell r="F184">
            <v>64.33</v>
          </cell>
          <cell r="G184">
            <v>25.732</v>
          </cell>
          <cell r="H184">
            <v>83.4</v>
          </cell>
        </row>
        <row r="185">
          <cell r="B185">
            <v>10128345429</v>
          </cell>
          <cell r="C185" t="str">
            <v>高林娇</v>
          </cell>
          <cell r="D185" t="str">
            <v>0822辅导员</v>
          </cell>
          <cell r="E185" t="str">
            <v>01辅导员</v>
          </cell>
          <cell r="F185">
            <v>67.33</v>
          </cell>
          <cell r="G185">
            <v>26.932000000000002</v>
          </cell>
          <cell r="H185">
            <v>85.6</v>
          </cell>
        </row>
        <row r="186">
          <cell r="B186">
            <v>10128392405</v>
          </cell>
          <cell r="C186" t="str">
            <v>禄怡</v>
          </cell>
          <cell r="D186" t="str">
            <v>0822辅导员</v>
          </cell>
          <cell r="E186" t="str">
            <v>01辅导员</v>
          </cell>
          <cell r="F186">
            <v>63.67</v>
          </cell>
          <cell r="G186">
            <v>25.468000000000004</v>
          </cell>
          <cell r="H186">
            <v>86.2</v>
          </cell>
        </row>
        <row r="187">
          <cell r="B187">
            <v>10128392402</v>
          </cell>
          <cell r="C187" t="str">
            <v>欧阳妩怡</v>
          </cell>
          <cell r="D187" t="str">
            <v>0822辅导员</v>
          </cell>
          <cell r="E187" t="str">
            <v>01辅导员</v>
          </cell>
          <cell r="F187">
            <v>64.67</v>
          </cell>
          <cell r="G187">
            <v>25.868000000000002</v>
          </cell>
          <cell r="H187">
            <v>82.2</v>
          </cell>
        </row>
        <row r="188">
          <cell r="B188">
            <v>10128381311</v>
          </cell>
          <cell r="C188" t="str">
            <v>杨再敏</v>
          </cell>
          <cell r="D188" t="str">
            <v>0822辅导员</v>
          </cell>
          <cell r="E188" t="str">
            <v>01辅导员</v>
          </cell>
          <cell r="F188">
            <v>62.67</v>
          </cell>
          <cell r="G188">
            <v>25.068</v>
          </cell>
          <cell r="H188">
            <v>87.6</v>
          </cell>
        </row>
        <row r="189">
          <cell r="B189">
            <v>10128394922</v>
          </cell>
          <cell r="C189" t="str">
            <v>陈翌奇</v>
          </cell>
          <cell r="D189" t="str">
            <v>0822辅导员</v>
          </cell>
          <cell r="E189" t="str">
            <v>01辅导员</v>
          </cell>
          <cell r="F189">
            <v>70.33</v>
          </cell>
          <cell r="G189">
            <v>28.132</v>
          </cell>
          <cell r="H189">
            <v>84.4</v>
          </cell>
        </row>
        <row r="190">
          <cell r="B190">
            <v>10128392017</v>
          </cell>
          <cell r="C190" t="str">
            <v>张琳芸</v>
          </cell>
          <cell r="D190" t="str">
            <v>0822辅导员</v>
          </cell>
          <cell r="E190" t="str">
            <v>01辅导员</v>
          </cell>
          <cell r="F190">
            <v>66</v>
          </cell>
          <cell r="G190">
            <v>26.400000000000002</v>
          </cell>
          <cell r="H190">
            <v>83.2</v>
          </cell>
        </row>
        <row r="191">
          <cell r="B191">
            <v>10128404312</v>
          </cell>
          <cell r="C191" t="str">
            <v>马柳丹</v>
          </cell>
          <cell r="D191" t="str">
            <v>0822辅导员</v>
          </cell>
          <cell r="E191" t="str">
            <v>01辅导员</v>
          </cell>
          <cell r="F191">
            <v>63.33</v>
          </cell>
          <cell r="G191">
            <v>25.332</v>
          </cell>
          <cell r="H191">
            <v>79.8</v>
          </cell>
        </row>
        <row r="192">
          <cell r="B192">
            <v>10128345008</v>
          </cell>
          <cell r="C192" t="str">
            <v>王静依</v>
          </cell>
          <cell r="D192" t="str">
            <v>0822辅导员</v>
          </cell>
          <cell r="E192" t="str">
            <v>01辅导员</v>
          </cell>
          <cell r="F192">
            <v>65.67</v>
          </cell>
          <cell r="G192">
            <v>26.268</v>
          </cell>
          <cell r="H192">
            <v>80.8</v>
          </cell>
        </row>
        <row r="193">
          <cell r="B193">
            <v>10128340903</v>
          </cell>
          <cell r="C193" t="str">
            <v>兰倩</v>
          </cell>
          <cell r="D193" t="str">
            <v>0822辅导员</v>
          </cell>
          <cell r="E193" t="str">
            <v>01辅导员</v>
          </cell>
          <cell r="F193">
            <v>72.33</v>
          </cell>
          <cell r="G193">
            <v>28.932000000000002</v>
          </cell>
          <cell r="H193">
            <v>84.2</v>
          </cell>
        </row>
        <row r="194">
          <cell r="B194">
            <v>10128380322</v>
          </cell>
          <cell r="C194" t="str">
            <v>龙秋吉</v>
          </cell>
          <cell r="D194" t="str">
            <v>0822辅导员</v>
          </cell>
          <cell r="E194" t="str">
            <v>01辅导员</v>
          </cell>
          <cell r="F194">
            <v>63</v>
          </cell>
          <cell r="G194">
            <v>25.200000000000003</v>
          </cell>
          <cell r="H194">
            <v>79.6</v>
          </cell>
        </row>
        <row r="195">
          <cell r="B195">
            <v>10128397618</v>
          </cell>
          <cell r="C195" t="str">
            <v>吴婷</v>
          </cell>
          <cell r="D195" t="str">
            <v>0822辅导员</v>
          </cell>
          <cell r="E195" t="str">
            <v>01辅导员</v>
          </cell>
          <cell r="F195">
            <v>64.33</v>
          </cell>
          <cell r="G195">
            <v>25.732</v>
          </cell>
          <cell r="H195">
            <v>84.6</v>
          </cell>
        </row>
        <row r="196">
          <cell r="B196">
            <v>10128381805</v>
          </cell>
          <cell r="C196" t="str">
            <v>蒋信炜</v>
          </cell>
          <cell r="D196" t="str">
            <v>0822辅导员</v>
          </cell>
          <cell r="E196" t="str">
            <v>01辅导员</v>
          </cell>
          <cell r="F196">
            <v>65.33</v>
          </cell>
          <cell r="G196">
            <v>26.132</v>
          </cell>
          <cell r="H196">
            <v>89.8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总表"/>
    </sheetNames>
    <sheetDataSet>
      <sheetData sheetId="1">
        <row r="3">
          <cell r="B3" t="str">
            <v>10128083125</v>
          </cell>
          <cell r="C3" t="str">
            <v>简代红</v>
          </cell>
          <cell r="D3" t="str">
            <v>辅导员岗</v>
          </cell>
          <cell r="E3">
            <v>72</v>
          </cell>
          <cell r="F3">
            <v>65</v>
          </cell>
          <cell r="G3">
            <v>60</v>
          </cell>
          <cell r="H3">
            <v>55</v>
          </cell>
          <cell r="I3">
            <v>65</v>
          </cell>
          <cell r="J3">
            <v>75</v>
          </cell>
          <cell r="K3">
            <v>73</v>
          </cell>
          <cell r="L3">
            <v>67</v>
          </cell>
        </row>
        <row r="4">
          <cell r="B4">
            <v>10128342521</v>
          </cell>
          <cell r="C4" t="str">
            <v>孙科</v>
          </cell>
          <cell r="D4" t="str">
            <v>辅导员岗</v>
          </cell>
          <cell r="E4">
            <v>92</v>
          </cell>
          <cell r="F4">
            <v>90</v>
          </cell>
          <cell r="G4">
            <v>90</v>
          </cell>
          <cell r="H4">
            <v>89</v>
          </cell>
          <cell r="I4">
            <v>92</v>
          </cell>
          <cell r="J4">
            <v>90</v>
          </cell>
          <cell r="K4">
            <v>88</v>
          </cell>
          <cell r="L4">
            <v>90.2</v>
          </cell>
        </row>
        <row r="5">
          <cell r="B5">
            <v>10128084621</v>
          </cell>
          <cell r="C5" t="str">
            <v>邵华</v>
          </cell>
          <cell r="D5" t="str">
            <v>辅导员岗</v>
          </cell>
          <cell r="E5">
            <v>80</v>
          </cell>
          <cell r="F5">
            <v>87</v>
          </cell>
          <cell r="G5">
            <v>80</v>
          </cell>
          <cell r="H5">
            <v>83</v>
          </cell>
          <cell r="I5">
            <v>80</v>
          </cell>
          <cell r="J5">
            <v>82</v>
          </cell>
          <cell r="K5">
            <v>70</v>
          </cell>
          <cell r="L5">
            <v>81</v>
          </cell>
        </row>
        <row r="6">
          <cell r="B6">
            <v>10128345429</v>
          </cell>
          <cell r="C6" t="str">
            <v>高林娇</v>
          </cell>
          <cell r="D6" t="str">
            <v>辅导员岗</v>
          </cell>
          <cell r="E6" t="str">
            <v>/</v>
          </cell>
          <cell r="F6" t="str">
            <v>/</v>
          </cell>
          <cell r="G6" t="str">
            <v>/</v>
          </cell>
          <cell r="H6" t="str">
            <v>/</v>
          </cell>
          <cell r="I6" t="str">
            <v>/</v>
          </cell>
          <cell r="J6" t="str">
            <v>/</v>
          </cell>
          <cell r="K6" t="str">
            <v>/</v>
          </cell>
          <cell r="L6" t="str">
            <v>缺考</v>
          </cell>
        </row>
        <row r="7">
          <cell r="B7">
            <v>10128345607</v>
          </cell>
          <cell r="C7" t="str">
            <v>周武毕</v>
          </cell>
          <cell r="D7" t="str">
            <v>辅导员岗</v>
          </cell>
          <cell r="E7">
            <v>75</v>
          </cell>
          <cell r="F7">
            <v>83</v>
          </cell>
          <cell r="G7">
            <v>65</v>
          </cell>
          <cell r="H7">
            <v>81</v>
          </cell>
          <cell r="I7">
            <v>68</v>
          </cell>
          <cell r="J7">
            <v>85</v>
          </cell>
          <cell r="K7">
            <v>65</v>
          </cell>
          <cell r="L7">
            <v>74.4</v>
          </cell>
        </row>
        <row r="8">
          <cell r="B8">
            <v>10128095104</v>
          </cell>
          <cell r="C8" t="str">
            <v>曾娇</v>
          </cell>
          <cell r="D8" t="str">
            <v>辅导员岗</v>
          </cell>
          <cell r="E8" t="str">
            <v>/</v>
          </cell>
          <cell r="F8" t="str">
            <v>/</v>
          </cell>
          <cell r="G8" t="str">
            <v>/</v>
          </cell>
          <cell r="H8" t="str">
            <v>/</v>
          </cell>
          <cell r="I8" t="str">
            <v>/</v>
          </cell>
          <cell r="J8" t="str">
            <v>/</v>
          </cell>
          <cell r="K8" t="str">
            <v>/</v>
          </cell>
          <cell r="L8" t="str">
            <v>缺考</v>
          </cell>
        </row>
        <row r="9">
          <cell r="B9">
            <v>10128294822</v>
          </cell>
          <cell r="C9" t="str">
            <v>肖越</v>
          </cell>
          <cell r="D9" t="str">
            <v>辅导员岗</v>
          </cell>
          <cell r="E9">
            <v>80</v>
          </cell>
          <cell r="F9">
            <v>84</v>
          </cell>
          <cell r="G9">
            <v>55</v>
          </cell>
          <cell r="H9">
            <v>65</v>
          </cell>
          <cell r="I9">
            <v>60</v>
          </cell>
          <cell r="J9">
            <v>60</v>
          </cell>
          <cell r="K9">
            <v>62</v>
          </cell>
          <cell r="L9">
            <v>65.4</v>
          </cell>
        </row>
        <row r="10">
          <cell r="B10">
            <v>10128091521</v>
          </cell>
          <cell r="C10" t="str">
            <v>刘全莉</v>
          </cell>
          <cell r="D10" t="str">
            <v>辅导员岗</v>
          </cell>
          <cell r="E10">
            <v>85</v>
          </cell>
          <cell r="F10">
            <v>90</v>
          </cell>
          <cell r="G10">
            <v>78</v>
          </cell>
          <cell r="H10">
            <v>81</v>
          </cell>
          <cell r="I10">
            <v>65</v>
          </cell>
          <cell r="J10">
            <v>70</v>
          </cell>
          <cell r="K10">
            <v>69</v>
          </cell>
          <cell r="L10">
            <v>76.6</v>
          </cell>
        </row>
        <row r="11">
          <cell r="B11">
            <v>10128096526</v>
          </cell>
          <cell r="C11" t="str">
            <v>陈忍</v>
          </cell>
          <cell r="D11" t="str">
            <v>辅导员岗</v>
          </cell>
          <cell r="E11">
            <v>90</v>
          </cell>
          <cell r="F11">
            <v>89</v>
          </cell>
          <cell r="G11">
            <v>88</v>
          </cell>
          <cell r="H11">
            <v>92</v>
          </cell>
          <cell r="I11">
            <v>88</v>
          </cell>
          <cell r="J11">
            <v>83</v>
          </cell>
          <cell r="K11">
            <v>90</v>
          </cell>
          <cell r="L11">
            <v>89</v>
          </cell>
        </row>
        <row r="12">
          <cell r="B12">
            <v>10128340903</v>
          </cell>
          <cell r="C12" t="str">
            <v>兰倩</v>
          </cell>
          <cell r="D12" t="str">
            <v>辅导员岗</v>
          </cell>
          <cell r="E12">
            <v>88</v>
          </cell>
          <cell r="F12">
            <v>80</v>
          </cell>
          <cell r="G12">
            <v>75</v>
          </cell>
          <cell r="H12">
            <v>70</v>
          </cell>
          <cell r="I12">
            <v>80</v>
          </cell>
          <cell r="J12">
            <v>70</v>
          </cell>
          <cell r="K12">
            <v>72</v>
          </cell>
          <cell r="L12">
            <v>75.4</v>
          </cell>
        </row>
        <row r="13">
          <cell r="B13">
            <v>10128292503</v>
          </cell>
          <cell r="C13" t="str">
            <v>罗汐</v>
          </cell>
          <cell r="D13" t="str">
            <v>辅导员岗</v>
          </cell>
          <cell r="E13">
            <v>92</v>
          </cell>
          <cell r="F13">
            <v>92</v>
          </cell>
          <cell r="G13">
            <v>90</v>
          </cell>
          <cell r="H13">
            <v>93</v>
          </cell>
          <cell r="I13">
            <v>89</v>
          </cell>
          <cell r="J13">
            <v>90</v>
          </cell>
          <cell r="K13">
            <v>89</v>
          </cell>
          <cell r="L13">
            <v>90.6</v>
          </cell>
        </row>
        <row r="14">
          <cell r="B14">
            <v>10128292316</v>
          </cell>
          <cell r="C14" t="str">
            <v>李忠强</v>
          </cell>
          <cell r="D14" t="str">
            <v>辅导员岗</v>
          </cell>
          <cell r="E14">
            <v>88</v>
          </cell>
          <cell r="F14">
            <v>87</v>
          </cell>
          <cell r="G14">
            <v>80</v>
          </cell>
          <cell r="H14">
            <v>75</v>
          </cell>
          <cell r="I14">
            <v>75</v>
          </cell>
          <cell r="J14">
            <v>70</v>
          </cell>
          <cell r="K14">
            <v>87</v>
          </cell>
          <cell r="L14">
            <v>80.8</v>
          </cell>
        </row>
        <row r="15">
          <cell r="B15" t="str">
            <v>10128080324</v>
          </cell>
          <cell r="C15" t="str">
            <v>樊昆昆</v>
          </cell>
          <cell r="D15" t="str">
            <v>辅导员岗</v>
          </cell>
          <cell r="E15">
            <v>92</v>
          </cell>
          <cell r="F15">
            <v>92</v>
          </cell>
          <cell r="G15">
            <v>90</v>
          </cell>
          <cell r="H15">
            <v>90</v>
          </cell>
          <cell r="I15">
            <v>80</v>
          </cell>
          <cell r="J15">
            <v>79</v>
          </cell>
          <cell r="K15">
            <v>85</v>
          </cell>
          <cell r="L15">
            <v>87.4</v>
          </cell>
        </row>
        <row r="16">
          <cell r="B16">
            <v>10128296716</v>
          </cell>
          <cell r="C16" t="str">
            <v>陈扬</v>
          </cell>
          <cell r="D16" t="str">
            <v>辅导员岗</v>
          </cell>
          <cell r="E16">
            <v>78</v>
          </cell>
          <cell r="F16">
            <v>86</v>
          </cell>
          <cell r="G16">
            <v>78</v>
          </cell>
          <cell r="H16">
            <v>76</v>
          </cell>
          <cell r="I16">
            <v>69</v>
          </cell>
          <cell r="J16">
            <v>70</v>
          </cell>
          <cell r="K16">
            <v>70</v>
          </cell>
          <cell r="L16">
            <v>74.4</v>
          </cell>
        </row>
        <row r="17">
          <cell r="B17">
            <v>10128347822</v>
          </cell>
          <cell r="C17" t="str">
            <v>贺越</v>
          </cell>
          <cell r="D17" t="str">
            <v>辅导员岗</v>
          </cell>
          <cell r="E17">
            <v>82</v>
          </cell>
          <cell r="F17">
            <v>83</v>
          </cell>
          <cell r="G17">
            <v>83</v>
          </cell>
          <cell r="H17">
            <v>78</v>
          </cell>
          <cell r="I17">
            <v>80</v>
          </cell>
          <cell r="J17">
            <v>83</v>
          </cell>
          <cell r="K17">
            <v>71</v>
          </cell>
          <cell r="L17">
            <v>81.2</v>
          </cell>
        </row>
        <row r="18">
          <cell r="B18">
            <v>10128345008</v>
          </cell>
          <cell r="C18" t="str">
            <v>王静依</v>
          </cell>
          <cell r="D18" t="str">
            <v>辅导员岗</v>
          </cell>
          <cell r="E18">
            <v>80</v>
          </cell>
          <cell r="F18">
            <v>85</v>
          </cell>
          <cell r="G18">
            <v>75</v>
          </cell>
          <cell r="H18">
            <v>73</v>
          </cell>
          <cell r="I18">
            <v>76</v>
          </cell>
          <cell r="J18">
            <v>73</v>
          </cell>
          <cell r="K18">
            <v>68</v>
          </cell>
          <cell r="L18">
            <v>75.4</v>
          </cell>
        </row>
        <row r="19">
          <cell r="B19">
            <v>10128288512</v>
          </cell>
          <cell r="C19" t="str">
            <v>曹家鹏</v>
          </cell>
          <cell r="D19" t="str">
            <v>辅导员岗</v>
          </cell>
          <cell r="E19">
            <v>85</v>
          </cell>
          <cell r="F19">
            <v>86</v>
          </cell>
          <cell r="G19">
            <v>83</v>
          </cell>
          <cell r="H19">
            <v>82</v>
          </cell>
          <cell r="I19">
            <v>79</v>
          </cell>
          <cell r="J19">
            <v>83</v>
          </cell>
          <cell r="K19">
            <v>80</v>
          </cell>
          <cell r="L19">
            <v>82.6</v>
          </cell>
        </row>
        <row r="20">
          <cell r="B20">
            <v>10128090530</v>
          </cell>
          <cell r="C20" t="str">
            <v>代清</v>
          </cell>
          <cell r="D20" t="str">
            <v>辅导员岗</v>
          </cell>
          <cell r="E20">
            <v>90</v>
          </cell>
          <cell r="F20">
            <v>87</v>
          </cell>
          <cell r="G20">
            <v>86</v>
          </cell>
          <cell r="H20">
            <v>78</v>
          </cell>
          <cell r="I20">
            <v>80</v>
          </cell>
          <cell r="J20">
            <v>85</v>
          </cell>
          <cell r="K20">
            <v>75</v>
          </cell>
          <cell r="L20">
            <v>83.2</v>
          </cell>
        </row>
        <row r="21">
          <cell r="B21">
            <v>10128340309</v>
          </cell>
          <cell r="C21" t="str">
            <v>郭军倩</v>
          </cell>
          <cell r="D21" t="str">
            <v>辅导员岗</v>
          </cell>
          <cell r="E21">
            <v>92</v>
          </cell>
          <cell r="F21">
            <v>88</v>
          </cell>
          <cell r="G21">
            <v>82</v>
          </cell>
          <cell r="H21">
            <v>75</v>
          </cell>
          <cell r="I21">
            <v>79</v>
          </cell>
          <cell r="J21">
            <v>85</v>
          </cell>
          <cell r="K21">
            <v>84</v>
          </cell>
          <cell r="L21">
            <v>83.6</v>
          </cell>
        </row>
        <row r="22">
          <cell r="B22">
            <v>10128346510</v>
          </cell>
          <cell r="C22" t="str">
            <v>金言</v>
          </cell>
          <cell r="D22" t="str">
            <v>辅导员岗</v>
          </cell>
          <cell r="E22">
            <v>86</v>
          </cell>
          <cell r="F22">
            <v>90</v>
          </cell>
          <cell r="G22">
            <v>85</v>
          </cell>
          <cell r="H22">
            <v>87</v>
          </cell>
          <cell r="I22">
            <v>90</v>
          </cell>
          <cell r="J22">
            <v>78</v>
          </cell>
          <cell r="K22">
            <v>88</v>
          </cell>
          <cell r="L22">
            <v>87.2</v>
          </cell>
        </row>
        <row r="23">
          <cell r="B23">
            <v>10128293824</v>
          </cell>
          <cell r="C23" t="str">
            <v>史萌</v>
          </cell>
          <cell r="D23" t="str">
            <v>辅导员岗</v>
          </cell>
          <cell r="E23">
            <v>93</v>
          </cell>
          <cell r="F23">
            <v>92</v>
          </cell>
          <cell r="G23">
            <v>87</v>
          </cell>
          <cell r="H23">
            <v>90</v>
          </cell>
          <cell r="I23">
            <v>90</v>
          </cell>
          <cell r="J23">
            <v>86</v>
          </cell>
          <cell r="K23">
            <v>91</v>
          </cell>
          <cell r="L23">
            <v>90</v>
          </cell>
        </row>
        <row r="24">
          <cell r="B24">
            <v>10128285719</v>
          </cell>
          <cell r="C24" t="str">
            <v>赵慧</v>
          </cell>
          <cell r="D24" t="str">
            <v>辅导员岗</v>
          </cell>
          <cell r="E24" t="str">
            <v>/</v>
          </cell>
          <cell r="F24" t="str">
            <v>/</v>
          </cell>
          <cell r="G24" t="str">
            <v>/</v>
          </cell>
          <cell r="H24" t="str">
            <v>/</v>
          </cell>
          <cell r="I24" t="str">
            <v>/</v>
          </cell>
          <cell r="J24" t="str">
            <v>/</v>
          </cell>
          <cell r="K24" t="str">
            <v>/</v>
          </cell>
          <cell r="L24" t="str">
            <v>缺考</v>
          </cell>
        </row>
        <row r="25">
          <cell r="B25">
            <v>10128285522</v>
          </cell>
          <cell r="C25" t="str">
            <v>王健霞</v>
          </cell>
          <cell r="D25" t="str">
            <v>辅导员岗</v>
          </cell>
          <cell r="E25">
            <v>92</v>
          </cell>
          <cell r="F25">
            <v>94</v>
          </cell>
          <cell r="G25">
            <v>90</v>
          </cell>
          <cell r="H25">
            <v>95</v>
          </cell>
          <cell r="I25">
            <v>90</v>
          </cell>
          <cell r="J25">
            <v>80</v>
          </cell>
          <cell r="K25">
            <v>86</v>
          </cell>
          <cell r="L25">
            <v>90.4</v>
          </cell>
        </row>
        <row r="26">
          <cell r="B26">
            <v>10128296228</v>
          </cell>
          <cell r="C26" t="str">
            <v>聂江昱菡</v>
          </cell>
          <cell r="D26" t="str">
            <v>辅导员岗</v>
          </cell>
          <cell r="E26">
            <v>87</v>
          </cell>
          <cell r="F26">
            <v>87</v>
          </cell>
          <cell r="G26">
            <v>90</v>
          </cell>
          <cell r="H26">
            <v>85</v>
          </cell>
          <cell r="I26">
            <v>88</v>
          </cell>
          <cell r="J26">
            <v>85</v>
          </cell>
          <cell r="K26">
            <v>81</v>
          </cell>
          <cell r="L26">
            <v>86.4</v>
          </cell>
        </row>
        <row r="27">
          <cell r="B27">
            <v>10128292219</v>
          </cell>
          <cell r="C27" t="str">
            <v>袁伟倩</v>
          </cell>
          <cell r="D27" t="str">
            <v>辅导员岗</v>
          </cell>
          <cell r="E27">
            <v>87</v>
          </cell>
          <cell r="F27">
            <v>89</v>
          </cell>
          <cell r="G27">
            <v>85</v>
          </cell>
          <cell r="H27">
            <v>84</v>
          </cell>
          <cell r="I27">
            <v>80</v>
          </cell>
          <cell r="J27">
            <v>80</v>
          </cell>
          <cell r="K27">
            <v>72</v>
          </cell>
          <cell r="L27">
            <v>83.2</v>
          </cell>
        </row>
        <row r="28">
          <cell r="B28">
            <v>10128280523</v>
          </cell>
          <cell r="C28" t="str">
            <v>杨柳</v>
          </cell>
          <cell r="D28" t="str">
            <v>辅导员岗</v>
          </cell>
          <cell r="E28" t="str">
            <v>/</v>
          </cell>
          <cell r="F28" t="str">
            <v>/</v>
          </cell>
          <cell r="G28" t="str">
            <v>/</v>
          </cell>
          <cell r="H28" t="str">
            <v>/</v>
          </cell>
          <cell r="I28" t="str">
            <v>/</v>
          </cell>
          <cell r="J28" t="str">
            <v>/</v>
          </cell>
          <cell r="K28" t="str">
            <v>/</v>
          </cell>
          <cell r="L28" t="str">
            <v>缺考</v>
          </cell>
        </row>
        <row r="29">
          <cell r="B29">
            <v>10128344017</v>
          </cell>
          <cell r="C29" t="str">
            <v>张正音</v>
          </cell>
          <cell r="D29" t="str">
            <v>辅导员岗</v>
          </cell>
          <cell r="E29" t="str">
            <v>/</v>
          </cell>
          <cell r="F29" t="str">
            <v>/</v>
          </cell>
          <cell r="G29" t="str">
            <v>/</v>
          </cell>
          <cell r="H29" t="str">
            <v>/</v>
          </cell>
          <cell r="I29" t="str">
            <v>/</v>
          </cell>
          <cell r="J29" t="str">
            <v>/</v>
          </cell>
          <cell r="K29" t="str">
            <v>/</v>
          </cell>
          <cell r="L29" t="str">
            <v>缺考</v>
          </cell>
        </row>
        <row r="30">
          <cell r="B30">
            <v>10128349116</v>
          </cell>
          <cell r="C30" t="str">
            <v>邓婕</v>
          </cell>
          <cell r="D30" t="str">
            <v>辅导员岗</v>
          </cell>
          <cell r="E30">
            <v>83</v>
          </cell>
          <cell r="F30">
            <v>81</v>
          </cell>
          <cell r="G30">
            <v>82</v>
          </cell>
          <cell r="H30">
            <v>71</v>
          </cell>
          <cell r="I30">
            <v>79</v>
          </cell>
          <cell r="J30">
            <v>82</v>
          </cell>
          <cell r="K30">
            <v>69</v>
          </cell>
          <cell r="L30">
            <v>79</v>
          </cell>
        </row>
        <row r="31">
          <cell r="B31">
            <v>10128283305</v>
          </cell>
          <cell r="C31" t="str">
            <v>王晶晶</v>
          </cell>
          <cell r="D31" t="str">
            <v>辅导员岗</v>
          </cell>
          <cell r="E31">
            <v>88</v>
          </cell>
          <cell r="F31">
            <v>91</v>
          </cell>
          <cell r="G31">
            <v>88</v>
          </cell>
          <cell r="H31">
            <v>71</v>
          </cell>
          <cell r="I31">
            <v>81</v>
          </cell>
          <cell r="J31">
            <v>80</v>
          </cell>
          <cell r="K31">
            <v>82</v>
          </cell>
          <cell r="L31">
            <v>83.8</v>
          </cell>
        </row>
        <row r="32">
          <cell r="B32">
            <v>10128294705</v>
          </cell>
          <cell r="C32" t="str">
            <v>曾文倩</v>
          </cell>
          <cell r="D32" t="str">
            <v>辅导员岗</v>
          </cell>
          <cell r="E32">
            <v>85</v>
          </cell>
          <cell r="F32">
            <v>84</v>
          </cell>
          <cell r="G32">
            <v>82</v>
          </cell>
          <cell r="H32">
            <v>83</v>
          </cell>
          <cell r="I32">
            <v>81</v>
          </cell>
          <cell r="J32">
            <v>81</v>
          </cell>
          <cell r="K32">
            <v>70</v>
          </cell>
          <cell r="L32">
            <v>82.2</v>
          </cell>
        </row>
        <row r="33">
          <cell r="B33" t="str">
            <v>10128392017</v>
          </cell>
          <cell r="C33" t="str">
            <v>张琳芸</v>
          </cell>
          <cell r="D33" t="str">
            <v>辅导员岗</v>
          </cell>
          <cell r="E33">
            <v>88</v>
          </cell>
          <cell r="F33">
            <v>84</v>
          </cell>
          <cell r="G33">
            <v>79</v>
          </cell>
          <cell r="H33">
            <v>72</v>
          </cell>
          <cell r="I33">
            <v>78</v>
          </cell>
          <cell r="J33">
            <v>80</v>
          </cell>
          <cell r="K33">
            <v>76</v>
          </cell>
          <cell r="L33">
            <v>79.4</v>
          </cell>
        </row>
        <row r="34">
          <cell r="B34" t="str">
            <v>10128383224</v>
          </cell>
          <cell r="C34" t="str">
            <v>雷娜</v>
          </cell>
          <cell r="D34" t="str">
            <v>辅导员岗</v>
          </cell>
          <cell r="E34">
            <v>75</v>
          </cell>
          <cell r="F34">
            <v>83</v>
          </cell>
          <cell r="G34">
            <v>85</v>
          </cell>
          <cell r="H34">
            <v>73</v>
          </cell>
          <cell r="I34">
            <v>81</v>
          </cell>
          <cell r="J34">
            <v>79</v>
          </cell>
          <cell r="K34">
            <v>79</v>
          </cell>
          <cell r="L34">
            <v>79.4</v>
          </cell>
        </row>
        <row r="35">
          <cell r="B35" t="str">
            <v>10128394922</v>
          </cell>
          <cell r="C35" t="str">
            <v>陈翌奇</v>
          </cell>
          <cell r="D35" t="str">
            <v>辅导员岗</v>
          </cell>
          <cell r="E35">
            <v>87</v>
          </cell>
          <cell r="F35">
            <v>87</v>
          </cell>
          <cell r="G35">
            <v>84</v>
          </cell>
          <cell r="H35">
            <v>67</v>
          </cell>
          <cell r="I35">
            <v>80</v>
          </cell>
          <cell r="J35">
            <v>85</v>
          </cell>
          <cell r="K35">
            <v>84</v>
          </cell>
          <cell r="L35">
            <v>84</v>
          </cell>
        </row>
        <row r="36">
          <cell r="B36" t="str">
            <v>10128392402</v>
          </cell>
          <cell r="C36" t="str">
            <v>欧阳妩怡</v>
          </cell>
          <cell r="D36" t="str">
            <v>辅导员岗</v>
          </cell>
          <cell r="E36">
            <v>79</v>
          </cell>
          <cell r="F36">
            <v>83</v>
          </cell>
          <cell r="G36">
            <v>80</v>
          </cell>
          <cell r="H36">
            <v>73</v>
          </cell>
          <cell r="I36">
            <v>76</v>
          </cell>
          <cell r="J36">
            <v>76</v>
          </cell>
          <cell r="K36">
            <v>68</v>
          </cell>
          <cell r="L36">
            <v>76.8</v>
          </cell>
        </row>
        <row r="37">
          <cell r="B37">
            <v>10128380322</v>
          </cell>
          <cell r="C37" t="str">
            <v>龙秋吉</v>
          </cell>
          <cell r="D37" t="str">
            <v>辅导员岗</v>
          </cell>
          <cell r="E37">
            <v>78</v>
          </cell>
          <cell r="F37">
            <v>80</v>
          </cell>
          <cell r="G37">
            <v>75</v>
          </cell>
          <cell r="H37">
            <v>69</v>
          </cell>
          <cell r="I37">
            <v>70</v>
          </cell>
          <cell r="J37">
            <v>80</v>
          </cell>
          <cell r="K37">
            <v>62</v>
          </cell>
          <cell r="L37">
            <v>74.4</v>
          </cell>
        </row>
        <row r="38">
          <cell r="B38" t="str">
            <v>10128382415</v>
          </cell>
          <cell r="C38" t="str">
            <v>龙成丹</v>
          </cell>
          <cell r="D38" t="str">
            <v>辅导员岗</v>
          </cell>
          <cell r="E38">
            <v>80</v>
          </cell>
          <cell r="F38">
            <v>85</v>
          </cell>
          <cell r="G38">
            <v>85</v>
          </cell>
          <cell r="H38">
            <v>71</v>
          </cell>
          <cell r="I38">
            <v>80</v>
          </cell>
          <cell r="J38">
            <v>78</v>
          </cell>
          <cell r="K38">
            <v>72</v>
          </cell>
          <cell r="L38">
            <v>79</v>
          </cell>
        </row>
        <row r="39">
          <cell r="B39" t="str">
            <v>10128398306</v>
          </cell>
          <cell r="C39" t="str">
            <v>蒋万姣</v>
          </cell>
          <cell r="D39" t="str">
            <v>辅导员岗</v>
          </cell>
          <cell r="E39">
            <v>70</v>
          </cell>
          <cell r="F39">
            <v>90</v>
          </cell>
          <cell r="G39">
            <v>88</v>
          </cell>
          <cell r="H39">
            <v>75</v>
          </cell>
          <cell r="I39">
            <v>82</v>
          </cell>
          <cell r="J39">
            <v>75</v>
          </cell>
          <cell r="K39">
            <v>70</v>
          </cell>
          <cell r="L39">
            <v>78</v>
          </cell>
        </row>
        <row r="40">
          <cell r="B40" t="str">
            <v>10128392405</v>
          </cell>
          <cell r="C40" t="str">
            <v>禄怡</v>
          </cell>
          <cell r="D40" t="str">
            <v>辅导员岗</v>
          </cell>
          <cell r="E40">
            <v>88</v>
          </cell>
          <cell r="F40">
            <v>84</v>
          </cell>
          <cell r="G40">
            <v>86</v>
          </cell>
          <cell r="H40">
            <v>78</v>
          </cell>
          <cell r="I40">
            <v>84</v>
          </cell>
          <cell r="J40">
            <v>79</v>
          </cell>
          <cell r="K40">
            <v>78</v>
          </cell>
          <cell r="L40">
            <v>82.2</v>
          </cell>
        </row>
        <row r="41">
          <cell r="B41" t="str">
            <v>10128392910</v>
          </cell>
          <cell r="C41" t="str">
            <v>常征</v>
          </cell>
          <cell r="D41" t="str">
            <v>辅导员岗</v>
          </cell>
          <cell r="E41">
            <v>85</v>
          </cell>
          <cell r="F41">
            <v>87</v>
          </cell>
          <cell r="G41">
            <v>89</v>
          </cell>
          <cell r="H41">
            <v>93</v>
          </cell>
          <cell r="I41">
            <v>88</v>
          </cell>
          <cell r="J41">
            <v>85</v>
          </cell>
          <cell r="K41">
            <v>87</v>
          </cell>
          <cell r="L41">
            <v>87.2</v>
          </cell>
        </row>
        <row r="42">
          <cell r="B42" t="str">
            <v>10128395805</v>
          </cell>
          <cell r="C42" t="str">
            <v>杨乐</v>
          </cell>
          <cell r="D42" t="str">
            <v>辅导员岗</v>
          </cell>
          <cell r="E42">
            <v>90</v>
          </cell>
          <cell r="F42">
            <v>87</v>
          </cell>
          <cell r="G42">
            <v>80</v>
          </cell>
          <cell r="H42">
            <v>73</v>
          </cell>
          <cell r="I42">
            <v>83</v>
          </cell>
          <cell r="J42">
            <v>86</v>
          </cell>
          <cell r="K42">
            <v>82</v>
          </cell>
          <cell r="L42">
            <v>83.6</v>
          </cell>
        </row>
        <row r="43">
          <cell r="B43">
            <v>10128381625</v>
          </cell>
          <cell r="C43" t="str">
            <v>陈春霞</v>
          </cell>
          <cell r="D43" t="str">
            <v>辅导员岗</v>
          </cell>
          <cell r="E43">
            <v>84</v>
          </cell>
          <cell r="F43">
            <v>88</v>
          </cell>
          <cell r="G43">
            <v>90</v>
          </cell>
          <cell r="H43">
            <v>77</v>
          </cell>
          <cell r="I43">
            <v>87</v>
          </cell>
          <cell r="J43">
            <v>80</v>
          </cell>
          <cell r="K43">
            <v>78</v>
          </cell>
          <cell r="L43">
            <v>83.4</v>
          </cell>
        </row>
        <row r="44">
          <cell r="B44">
            <v>10128381311</v>
          </cell>
          <cell r="C44" t="str">
            <v>杨再敏</v>
          </cell>
          <cell r="D44" t="str">
            <v>辅导员岗</v>
          </cell>
          <cell r="E44">
            <v>86</v>
          </cell>
          <cell r="F44">
            <v>89</v>
          </cell>
          <cell r="G44">
            <v>88</v>
          </cell>
          <cell r="H44">
            <v>85</v>
          </cell>
          <cell r="I44">
            <v>86</v>
          </cell>
          <cell r="J44">
            <v>83</v>
          </cell>
          <cell r="K44">
            <v>79</v>
          </cell>
          <cell r="L44">
            <v>85.6</v>
          </cell>
        </row>
        <row r="45">
          <cell r="B45">
            <v>10128381805</v>
          </cell>
          <cell r="C45" t="str">
            <v>蒋信炜</v>
          </cell>
          <cell r="D45" t="str">
            <v>辅导员岗</v>
          </cell>
          <cell r="E45">
            <v>93</v>
          </cell>
          <cell r="F45">
            <v>88</v>
          </cell>
          <cell r="G45">
            <v>90</v>
          </cell>
          <cell r="H45">
            <v>82</v>
          </cell>
          <cell r="I45">
            <v>89</v>
          </cell>
          <cell r="J45">
            <v>88</v>
          </cell>
          <cell r="K45">
            <v>85</v>
          </cell>
          <cell r="L45">
            <v>88</v>
          </cell>
        </row>
        <row r="46">
          <cell r="B46" t="str">
            <v>10128404312</v>
          </cell>
          <cell r="C46" t="str">
            <v>马柳丹</v>
          </cell>
          <cell r="D46" t="str">
            <v>辅导员岗</v>
          </cell>
          <cell r="E46">
            <v>72</v>
          </cell>
          <cell r="F46">
            <v>72</v>
          </cell>
          <cell r="G46">
            <v>84</v>
          </cell>
          <cell r="H46">
            <v>71</v>
          </cell>
          <cell r="I46">
            <v>79</v>
          </cell>
          <cell r="J46">
            <v>78</v>
          </cell>
          <cell r="K46">
            <v>68</v>
          </cell>
          <cell r="L46">
            <v>74.4</v>
          </cell>
        </row>
        <row r="47">
          <cell r="B47" t="str">
            <v>10128397618</v>
          </cell>
          <cell r="C47" t="str">
            <v>吴婷</v>
          </cell>
          <cell r="D47" t="str">
            <v>辅导员岗</v>
          </cell>
          <cell r="E47">
            <v>90</v>
          </cell>
          <cell r="F47">
            <v>87</v>
          </cell>
          <cell r="G47">
            <v>90</v>
          </cell>
          <cell r="H47">
            <v>83</v>
          </cell>
          <cell r="I47">
            <v>91</v>
          </cell>
          <cell r="J47">
            <v>76</v>
          </cell>
          <cell r="K47">
            <v>79</v>
          </cell>
          <cell r="L47">
            <v>85.8</v>
          </cell>
        </row>
        <row r="48">
          <cell r="B48" t="str">
            <v>10128394528</v>
          </cell>
          <cell r="C48" t="str">
            <v>杨波</v>
          </cell>
          <cell r="D48" t="str">
            <v>辅导员岗</v>
          </cell>
          <cell r="E48">
            <v>84</v>
          </cell>
          <cell r="F48">
            <v>65</v>
          </cell>
          <cell r="G48">
            <v>58</v>
          </cell>
          <cell r="H48">
            <v>55</v>
          </cell>
          <cell r="I48">
            <v>62</v>
          </cell>
          <cell r="J48">
            <v>78</v>
          </cell>
          <cell r="K48">
            <v>70</v>
          </cell>
          <cell r="L48">
            <v>66.6</v>
          </cell>
        </row>
        <row r="49">
          <cell r="B49" t="str">
            <v>10128381825</v>
          </cell>
          <cell r="C49" t="str">
            <v>石妙妙</v>
          </cell>
          <cell r="D49" t="str">
            <v>辅导员岗</v>
          </cell>
          <cell r="E49">
            <v>88</v>
          </cell>
          <cell r="F49">
            <v>87</v>
          </cell>
          <cell r="G49">
            <v>83</v>
          </cell>
          <cell r="H49">
            <v>81</v>
          </cell>
          <cell r="I49">
            <v>81</v>
          </cell>
          <cell r="J49">
            <v>80</v>
          </cell>
          <cell r="K49">
            <v>80</v>
          </cell>
          <cell r="L49">
            <v>82.4</v>
          </cell>
        </row>
        <row r="50">
          <cell r="B50" t="str">
            <v>10128404727</v>
          </cell>
          <cell r="C50" t="str">
            <v>李嫣然</v>
          </cell>
          <cell r="D50" t="str">
            <v>辅导员岗</v>
          </cell>
          <cell r="E50">
            <v>94</v>
          </cell>
          <cell r="F50">
            <v>92</v>
          </cell>
          <cell r="G50">
            <v>95</v>
          </cell>
          <cell r="H50">
            <v>91</v>
          </cell>
          <cell r="I50">
            <v>89</v>
          </cell>
          <cell r="J50">
            <v>88</v>
          </cell>
          <cell r="K50">
            <v>92</v>
          </cell>
          <cell r="L50">
            <v>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="90" zoomScaleNormal="90" zoomScalePageLayoutView="0" workbookViewId="0" topLeftCell="A1">
      <selection activeCell="F8" sqref="F8"/>
    </sheetView>
  </sheetViews>
  <sheetFormatPr defaultColWidth="9.00390625" defaultRowHeight="15"/>
  <cols>
    <col min="1" max="1" width="6.421875" style="3" customWidth="1"/>
    <col min="2" max="2" width="13.00390625" style="3" customWidth="1"/>
    <col min="3" max="3" width="8.57421875" style="3" customWidth="1"/>
    <col min="4" max="4" width="26.8515625" style="6" customWidth="1"/>
    <col min="5" max="5" width="18.57421875" style="3" customWidth="1"/>
    <col min="6" max="6" width="9.00390625" style="3" customWidth="1"/>
    <col min="7" max="7" width="9.00390625" style="10" customWidth="1"/>
    <col min="8" max="8" width="7.140625" style="3" customWidth="1"/>
    <col min="9" max="9" width="7.8515625" style="3" customWidth="1"/>
    <col min="10" max="10" width="10.00390625" style="10" customWidth="1"/>
    <col min="11" max="11" width="11.140625" style="10" customWidth="1"/>
    <col min="12" max="12" width="9.28125" style="10" customWidth="1"/>
    <col min="13" max="13" width="6.140625" style="3" customWidth="1"/>
    <col min="14" max="16384" width="9.00390625" style="3" customWidth="1"/>
  </cols>
  <sheetData>
    <row r="1" spans="1:13" ht="28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1" t="s">
        <v>6</v>
      </c>
      <c r="G2" s="11"/>
      <c r="H2" s="11" t="s">
        <v>7</v>
      </c>
      <c r="I2" s="11"/>
      <c r="J2" s="11"/>
      <c r="K2" s="11"/>
      <c r="L2" s="12" t="s">
        <v>8</v>
      </c>
      <c r="M2" s="13" t="s">
        <v>9</v>
      </c>
    </row>
    <row r="3" spans="1:13" s="6" customFormat="1" ht="46.5">
      <c r="A3" s="13"/>
      <c r="B3" s="13"/>
      <c r="C3" s="13"/>
      <c r="D3" s="13"/>
      <c r="E3" s="13"/>
      <c r="F3" s="1" t="s">
        <v>10</v>
      </c>
      <c r="G3" s="4" t="s">
        <v>11</v>
      </c>
      <c r="H3" s="1" t="s">
        <v>12</v>
      </c>
      <c r="I3" s="1" t="s">
        <v>13</v>
      </c>
      <c r="J3" s="4" t="s">
        <v>14</v>
      </c>
      <c r="K3" s="4" t="s">
        <v>15</v>
      </c>
      <c r="L3" s="12"/>
      <c r="M3" s="13"/>
    </row>
    <row r="4" spans="1:13" s="9" customFormat="1" ht="15">
      <c r="A4" s="2">
        <v>1</v>
      </c>
      <c r="B4" s="7">
        <v>10128346027</v>
      </c>
      <c r="C4" s="5" t="str">
        <f>VLOOKUP(B4,'[1]Sheet1'!$A:$B,2,FALSE)</f>
        <v>张瑶</v>
      </c>
      <c r="D4" s="5" t="str">
        <f>VLOOKUP(B4,'[1]Sheet1'!$A:$C,3,FALSE)</f>
        <v>0802外国语学院</v>
      </c>
      <c r="E4" s="5" t="str">
        <f>VLOOKUP(B4,'[1]Sheet1'!$A:$D,4,FALSE)</f>
        <v>01实验岗</v>
      </c>
      <c r="F4" s="2">
        <f>VLOOKUP(B4,'[1]Sheet1'!$A:$E,5,FALSE)</f>
        <v>64.33</v>
      </c>
      <c r="G4" s="8">
        <f>F4*0.4</f>
        <v>25.732</v>
      </c>
      <c r="H4" s="2" t="str">
        <f>VLOOKUP(B4,'[2]挂网总表（精确小数点2位）'!$B$4:$H$196,7,FALSE)</f>
        <v>未参加</v>
      </c>
      <c r="I4" s="2"/>
      <c r="J4" s="8"/>
      <c r="K4" s="8"/>
      <c r="L4" s="8"/>
      <c r="M4" s="2"/>
    </row>
    <row r="5" spans="1:13" s="9" customFormat="1" ht="15">
      <c r="A5" s="2">
        <v>2</v>
      </c>
      <c r="B5" s="7">
        <v>10128340115</v>
      </c>
      <c r="C5" s="5" t="str">
        <f>VLOOKUP(B5,'[1]Sheet1'!$A:$B,2,FALSE)</f>
        <v>朱敏</v>
      </c>
      <c r="D5" s="5" t="str">
        <f>VLOOKUP(B5,'[1]Sheet1'!$A:$C,3,FALSE)</f>
        <v>0802外国语学院</v>
      </c>
      <c r="E5" s="5" t="str">
        <f>VLOOKUP(B5,'[1]Sheet1'!$A:$D,4,FALSE)</f>
        <v>01实验岗</v>
      </c>
      <c r="F5" s="2">
        <f>VLOOKUP(B5,'[1]Sheet1'!$A:$E,5,FALSE)</f>
        <v>64.33</v>
      </c>
      <c r="G5" s="8">
        <f aca="true" t="shared" si="0" ref="G5:G68">F5*0.4</f>
        <v>25.732</v>
      </c>
      <c r="H5" s="2">
        <f>VLOOKUP(B5,'[2]挂网总表（精确小数点2位）'!$B$4:$H$196,7,FALSE)</f>
        <v>70.4</v>
      </c>
      <c r="I5" s="2">
        <f>VLOOKUP(B5,'[3]Sheet1'!$B$4:$I$196,8,FALSE)</f>
        <v>79.2</v>
      </c>
      <c r="J5" s="8">
        <f aca="true" t="shared" si="1" ref="J5:J67">H5*0.6+I5*0.4</f>
        <v>73.92</v>
      </c>
      <c r="K5" s="8">
        <f aca="true" t="shared" si="2" ref="K5:K67">J5*0.6</f>
        <v>44.352</v>
      </c>
      <c r="L5" s="8">
        <f aca="true" t="shared" si="3" ref="L5:L67">SUM(G5,K5)</f>
        <v>70.084</v>
      </c>
      <c r="M5" s="2"/>
    </row>
    <row r="6" spans="1:13" s="9" customFormat="1" ht="15">
      <c r="A6" s="2">
        <v>3</v>
      </c>
      <c r="B6" s="7">
        <v>10128402218</v>
      </c>
      <c r="C6" s="5" t="str">
        <f>VLOOKUP(B6,'[1]Sheet1'!$A:$B,2,FALSE)</f>
        <v>李娟</v>
      </c>
      <c r="D6" s="5" t="str">
        <f>VLOOKUP(B6,'[1]Sheet1'!$A:$C,3,FALSE)</f>
        <v>0802外国语学院</v>
      </c>
      <c r="E6" s="5" t="str">
        <f>VLOOKUP(B6,'[1]Sheet1'!$A:$D,4,FALSE)</f>
        <v>01实验岗</v>
      </c>
      <c r="F6" s="2">
        <f>VLOOKUP(B6,'[1]Sheet1'!$A:$E,5,FALSE)</f>
        <v>60.67</v>
      </c>
      <c r="G6" s="8">
        <f t="shared" si="0"/>
        <v>24.268</v>
      </c>
      <c r="H6" s="2">
        <f>VLOOKUP(B6,'[2]挂网总表（精确小数点2位）'!$B$4:$H$196,7,FALSE)</f>
        <v>92.8</v>
      </c>
      <c r="I6" s="2">
        <f>VLOOKUP(B6,'[3]Sheet1'!$B$4:$I$196,8,FALSE)</f>
        <v>79.6</v>
      </c>
      <c r="J6" s="8">
        <f t="shared" si="1"/>
        <v>87.52</v>
      </c>
      <c r="K6" s="8">
        <f t="shared" si="2"/>
        <v>52.51199999999999</v>
      </c>
      <c r="L6" s="8">
        <f t="shared" si="3"/>
        <v>76.78</v>
      </c>
      <c r="M6" s="2" t="s">
        <v>16</v>
      </c>
    </row>
    <row r="7" spans="1:13" s="9" customFormat="1" ht="15">
      <c r="A7" s="2">
        <v>4</v>
      </c>
      <c r="B7" s="7">
        <v>10128093029</v>
      </c>
      <c r="C7" s="5" t="str">
        <f>VLOOKUP(B7,'[1]Sheet1'!$A:$B,2,FALSE)</f>
        <v>赵若璇</v>
      </c>
      <c r="D7" s="5" t="str">
        <f>VLOOKUP(B7,'[1]Sheet1'!$A:$C,3,FALSE)</f>
        <v>0803音乐学院</v>
      </c>
      <c r="E7" s="5" t="str">
        <f>VLOOKUP(B7,'[1]Sheet1'!$A:$D,4,FALSE)</f>
        <v>01教师岗</v>
      </c>
      <c r="F7" s="2">
        <f>VLOOKUP(B7,'[1]Sheet1'!$A:$E,5,FALSE)</f>
        <v>50.67</v>
      </c>
      <c r="G7" s="8">
        <f t="shared" si="0"/>
        <v>20.268</v>
      </c>
      <c r="H7" s="2">
        <f>VLOOKUP(B7,'[2]挂网总表（精确小数点2位）'!$B$4:$H$196,7,FALSE)</f>
        <v>51.8</v>
      </c>
      <c r="I7" s="2"/>
      <c r="J7" s="8"/>
      <c r="K7" s="8"/>
      <c r="L7" s="8"/>
      <c r="M7" s="2"/>
    </row>
    <row r="8" spans="1:13" s="9" customFormat="1" ht="15">
      <c r="A8" s="2">
        <v>5</v>
      </c>
      <c r="B8" s="7">
        <v>10128391502</v>
      </c>
      <c r="C8" s="5" t="str">
        <f>VLOOKUP(B8,'[1]Sheet1'!$A:$B,2,FALSE)</f>
        <v>杨森</v>
      </c>
      <c r="D8" s="5" t="str">
        <f>VLOOKUP(B8,'[1]Sheet1'!$A:$C,3,FALSE)</f>
        <v>0803音乐学院</v>
      </c>
      <c r="E8" s="5" t="str">
        <f>VLOOKUP(B8,'[1]Sheet1'!$A:$D,4,FALSE)</f>
        <v>01教师岗</v>
      </c>
      <c r="F8" s="2">
        <f>VLOOKUP(B8,'[1]Sheet1'!$A:$E,5,FALSE)</f>
        <v>47</v>
      </c>
      <c r="G8" s="8">
        <f t="shared" si="0"/>
        <v>18.8</v>
      </c>
      <c r="H8" s="2">
        <f>VLOOKUP(B8,'[2]挂网总表（精确小数点2位）'!$B$4:$H$196,7,FALSE)</f>
        <v>61.9</v>
      </c>
      <c r="I8" s="2">
        <f>VLOOKUP(B8,'[3]Sheet1'!$B$4:$I$196,8,FALSE)</f>
        <v>73.4</v>
      </c>
      <c r="J8" s="8">
        <f t="shared" si="1"/>
        <v>66.5</v>
      </c>
      <c r="K8" s="8">
        <f t="shared" si="2"/>
        <v>39.9</v>
      </c>
      <c r="L8" s="8">
        <f t="shared" si="3"/>
        <v>58.7</v>
      </c>
      <c r="M8" s="2" t="s">
        <v>16</v>
      </c>
    </row>
    <row r="9" spans="1:13" s="9" customFormat="1" ht="15">
      <c r="A9" s="2">
        <v>6</v>
      </c>
      <c r="B9" s="7">
        <v>10128346820</v>
      </c>
      <c r="C9" s="5" t="str">
        <f>VLOOKUP(B9,'[1]Sheet1'!$A:$B,2,FALSE)</f>
        <v>农必全</v>
      </c>
      <c r="D9" s="5" t="str">
        <f>VLOOKUP(B9,'[1]Sheet1'!$A:$C,3,FALSE)</f>
        <v>0803音乐学院</v>
      </c>
      <c r="E9" s="5" t="str">
        <f>VLOOKUP(B9,'[1]Sheet1'!$A:$D,4,FALSE)</f>
        <v>02教师岗</v>
      </c>
      <c r="F9" s="2">
        <f>VLOOKUP(B9,'[1]Sheet1'!$A:$E,5,FALSE)</f>
        <v>50.33</v>
      </c>
      <c r="G9" s="8">
        <f t="shared" si="0"/>
        <v>20.132</v>
      </c>
      <c r="H9" s="2" t="str">
        <f>VLOOKUP(B9,'[2]挂网总表（精确小数点2位）'!$B$4:$H$196,7,FALSE)</f>
        <v>未参加</v>
      </c>
      <c r="I9" s="2"/>
      <c r="J9" s="8"/>
      <c r="K9" s="8"/>
      <c r="L9" s="8"/>
      <c r="M9" s="2"/>
    </row>
    <row r="10" spans="1:13" s="9" customFormat="1" ht="15">
      <c r="A10" s="2">
        <v>7</v>
      </c>
      <c r="B10" s="7">
        <v>10128403503</v>
      </c>
      <c r="C10" s="5" t="str">
        <f>VLOOKUP(B10,'[1]Sheet1'!$A:$B,2,FALSE)</f>
        <v>宋也</v>
      </c>
      <c r="D10" s="5" t="str">
        <f>VLOOKUP(B10,'[1]Sheet1'!$A:$C,3,FALSE)</f>
        <v>0804美术学院</v>
      </c>
      <c r="E10" s="5" t="str">
        <f>VLOOKUP(B10,'[1]Sheet1'!$A:$D,4,FALSE)</f>
        <v>01教师岗</v>
      </c>
      <c r="F10" s="2">
        <f>VLOOKUP(B10,'[1]Sheet1'!$A:$E,5,FALSE)</f>
        <v>61.33</v>
      </c>
      <c r="G10" s="8">
        <f t="shared" si="0"/>
        <v>24.532</v>
      </c>
      <c r="H10" s="2">
        <f>VLOOKUP(B10,'[2]挂网总表（精确小数点2位）'!$B$4:$H$196,7,FALSE)</f>
        <v>51.6</v>
      </c>
      <c r="I10" s="2"/>
      <c r="J10" s="8"/>
      <c r="K10" s="8"/>
      <c r="L10" s="8"/>
      <c r="M10" s="2"/>
    </row>
    <row r="11" spans="1:13" s="9" customFormat="1" ht="15">
      <c r="A11" s="2">
        <v>8</v>
      </c>
      <c r="B11" s="7">
        <v>10128280906</v>
      </c>
      <c r="C11" s="5" t="str">
        <f>VLOOKUP(B11,'[1]Sheet1'!$A:$B,2,FALSE)</f>
        <v>江玫</v>
      </c>
      <c r="D11" s="5" t="str">
        <f>VLOOKUP(B11,'[1]Sheet1'!$A:$C,3,FALSE)</f>
        <v>0804美术学院</v>
      </c>
      <c r="E11" s="5" t="str">
        <f>VLOOKUP(B11,'[1]Sheet1'!$A:$D,4,FALSE)</f>
        <v>01教师岗</v>
      </c>
      <c r="F11" s="2">
        <f>VLOOKUP(B11,'[1]Sheet1'!$A:$E,5,FALSE)</f>
        <v>54</v>
      </c>
      <c r="G11" s="8">
        <f t="shared" si="0"/>
        <v>21.6</v>
      </c>
      <c r="H11" s="2">
        <f>VLOOKUP(B11,'[2]挂网总表（精确小数点2位）'!$B$4:$H$196,7,FALSE)</f>
        <v>52.4</v>
      </c>
      <c r="I11" s="2"/>
      <c r="J11" s="8"/>
      <c r="K11" s="8"/>
      <c r="L11" s="8"/>
      <c r="M11" s="2"/>
    </row>
    <row r="12" spans="1:13" s="9" customFormat="1" ht="15">
      <c r="A12" s="2">
        <v>9</v>
      </c>
      <c r="B12" s="7">
        <v>10128402721</v>
      </c>
      <c r="C12" s="5" t="str">
        <f>VLOOKUP(B12,'[1]Sheet1'!$A:$B,2,FALSE)</f>
        <v>张枭</v>
      </c>
      <c r="D12" s="5" t="str">
        <f>VLOOKUP(B12,'[1]Sheet1'!$A:$C,3,FALSE)</f>
        <v>0804美术学院</v>
      </c>
      <c r="E12" s="5" t="str">
        <f>VLOOKUP(B12,'[1]Sheet1'!$A:$D,4,FALSE)</f>
        <v>01教师岗</v>
      </c>
      <c r="F12" s="2">
        <f>VLOOKUP(B12,'[1]Sheet1'!$A:$E,5,FALSE)</f>
        <v>53.67</v>
      </c>
      <c r="G12" s="8">
        <f t="shared" si="0"/>
        <v>21.468000000000004</v>
      </c>
      <c r="H12" s="2">
        <f>VLOOKUP(B12,'[2]挂网总表（精确小数点2位）'!$B$4:$H$196,7,FALSE)</f>
        <v>48.8</v>
      </c>
      <c r="I12" s="2"/>
      <c r="J12" s="8"/>
      <c r="K12" s="8"/>
      <c r="L12" s="8"/>
      <c r="M12" s="2"/>
    </row>
    <row r="13" spans="1:13" s="9" customFormat="1" ht="15">
      <c r="A13" s="2">
        <v>10</v>
      </c>
      <c r="B13" s="7">
        <v>10128394101</v>
      </c>
      <c r="C13" s="5" t="str">
        <f>VLOOKUP(B13,'[1]Sheet1'!$A:$B,2,FALSE)</f>
        <v>杨小岚</v>
      </c>
      <c r="D13" s="5" t="str">
        <f>VLOOKUP(B13,'[1]Sheet1'!$A:$C,3,FALSE)</f>
        <v>0804美术学院</v>
      </c>
      <c r="E13" s="5" t="str">
        <f>VLOOKUP(B13,'[1]Sheet1'!$A:$D,4,FALSE)</f>
        <v>02教师岗</v>
      </c>
      <c r="F13" s="2">
        <f>VLOOKUP(B13,'[1]Sheet1'!$A:$E,5,FALSE)</f>
        <v>67</v>
      </c>
      <c r="G13" s="8">
        <f t="shared" si="0"/>
        <v>26.8</v>
      </c>
      <c r="H13" s="2">
        <f>VLOOKUP(B13,'[2]挂网总表（精确小数点2位）'!$B$4:$H$196,7,FALSE)</f>
        <v>53.2</v>
      </c>
      <c r="I13" s="2"/>
      <c r="J13" s="8"/>
      <c r="K13" s="8"/>
      <c r="L13" s="8"/>
      <c r="M13" s="2"/>
    </row>
    <row r="14" spans="1:13" s="9" customFormat="1" ht="15">
      <c r="A14" s="2">
        <v>11</v>
      </c>
      <c r="B14" s="7">
        <v>10128384804</v>
      </c>
      <c r="C14" s="5" t="str">
        <f>VLOOKUP(B14,'[1]Sheet1'!$A:$B,2,FALSE)</f>
        <v>苗深远</v>
      </c>
      <c r="D14" s="5" t="str">
        <f>VLOOKUP(B14,'[1]Sheet1'!$A:$C,3,FALSE)</f>
        <v>0804美术学院</v>
      </c>
      <c r="E14" s="5" t="str">
        <f>VLOOKUP(B14,'[1]Sheet1'!$A:$D,4,FALSE)</f>
        <v>02教师岗</v>
      </c>
      <c r="F14" s="2">
        <f>VLOOKUP(B14,'[1]Sheet1'!$A:$E,5,FALSE)</f>
        <v>52</v>
      </c>
      <c r="G14" s="8">
        <f t="shared" si="0"/>
        <v>20.8</v>
      </c>
      <c r="H14" s="2">
        <f>VLOOKUP(B14,'[2]挂网总表（精确小数点2位）'!$B$4:$H$196,7,FALSE)</f>
        <v>50.2</v>
      </c>
      <c r="I14" s="2"/>
      <c r="J14" s="8"/>
      <c r="K14" s="8"/>
      <c r="L14" s="8"/>
      <c r="M14" s="2"/>
    </row>
    <row r="15" spans="1:13" s="9" customFormat="1" ht="15">
      <c r="A15" s="2">
        <v>12</v>
      </c>
      <c r="B15" s="7">
        <v>10128095612</v>
      </c>
      <c r="C15" s="5" t="str">
        <f>VLOOKUP(B15,'[1]Sheet1'!$A:$B,2,FALSE)</f>
        <v>金黛彤</v>
      </c>
      <c r="D15" s="5" t="str">
        <f>VLOOKUP(B15,'[1]Sheet1'!$A:$C,3,FALSE)</f>
        <v>0804美术学院</v>
      </c>
      <c r="E15" s="5" t="str">
        <f>VLOOKUP(B15,'[1]Sheet1'!$A:$D,4,FALSE)</f>
        <v>02教师岗</v>
      </c>
      <c r="F15" s="2">
        <f>VLOOKUP(B15,'[1]Sheet1'!$A:$E,5,FALSE)</f>
        <v>40.33</v>
      </c>
      <c r="G15" s="8">
        <f t="shared" si="0"/>
        <v>16.132</v>
      </c>
      <c r="H15" s="2">
        <f>VLOOKUP(B15,'[2]挂网总表（精确小数点2位）'!$B$4:$H$196,7,FALSE)</f>
        <v>42.6</v>
      </c>
      <c r="I15" s="2"/>
      <c r="J15" s="8"/>
      <c r="K15" s="8"/>
      <c r="L15" s="8"/>
      <c r="M15" s="2"/>
    </row>
    <row r="16" spans="1:13" s="9" customFormat="1" ht="15">
      <c r="A16" s="2">
        <v>13</v>
      </c>
      <c r="B16" s="7">
        <v>10128085403</v>
      </c>
      <c r="C16" s="5" t="str">
        <f>VLOOKUP(B16,'[1]Sheet1'!$A:$B,2,FALSE)</f>
        <v>吴世璇</v>
      </c>
      <c r="D16" s="5" t="str">
        <f>VLOOKUP(B16,'[1]Sheet1'!$A:$C,3,FALSE)</f>
        <v>0805旅游与文化产业学院</v>
      </c>
      <c r="E16" s="5" t="str">
        <f>VLOOKUP(B16,'[1]Sheet1'!$A:$D,4,FALSE)</f>
        <v>01教师岗</v>
      </c>
      <c r="F16" s="2">
        <f>VLOOKUP(B16,'[1]Sheet1'!$A:$E,5,FALSE)</f>
        <v>61.33</v>
      </c>
      <c r="G16" s="8">
        <f t="shared" si="0"/>
        <v>24.532</v>
      </c>
      <c r="H16" s="2">
        <f>VLOOKUP(B16,'[2]挂网总表（精确小数点2位）'!$B$4:$H$196,7,FALSE)</f>
        <v>89</v>
      </c>
      <c r="I16" s="2">
        <f>VLOOKUP(B16,'[3]Sheet1'!$B$4:$I$196,8,FALSE)</f>
        <v>82.8</v>
      </c>
      <c r="J16" s="8">
        <f t="shared" si="1"/>
        <v>86.52</v>
      </c>
      <c r="K16" s="8">
        <f t="shared" si="2"/>
        <v>51.912</v>
      </c>
      <c r="L16" s="8">
        <f t="shared" si="3"/>
        <v>76.444</v>
      </c>
      <c r="M16" s="2" t="s">
        <v>16</v>
      </c>
    </row>
    <row r="17" spans="1:13" s="9" customFormat="1" ht="15">
      <c r="A17" s="2">
        <v>14</v>
      </c>
      <c r="B17" s="7">
        <v>10128286110</v>
      </c>
      <c r="C17" s="5" t="str">
        <f>VLOOKUP(B17,'[1]Sheet1'!$A:$B,2,FALSE)</f>
        <v>张燕敏</v>
      </c>
      <c r="D17" s="5" t="str">
        <f>VLOOKUP(B17,'[1]Sheet1'!$A:$C,3,FALSE)</f>
        <v>0805旅游与文化产业学院</v>
      </c>
      <c r="E17" s="5" t="str">
        <f>VLOOKUP(B17,'[1]Sheet1'!$A:$D,4,FALSE)</f>
        <v>01教师岗</v>
      </c>
      <c r="F17" s="2">
        <f>VLOOKUP(B17,'[1]Sheet1'!$A:$E,5,FALSE)</f>
        <v>54</v>
      </c>
      <c r="G17" s="8">
        <f t="shared" si="0"/>
        <v>21.6</v>
      </c>
      <c r="H17" s="2">
        <f>VLOOKUP(B17,'[2]挂网总表（精确小数点2位）'!$B$4:$H$196,7,FALSE)</f>
        <v>80.8</v>
      </c>
      <c r="I17" s="2">
        <f>VLOOKUP(B17,'[3]Sheet1'!$B$4:$I$196,8,FALSE)</f>
        <v>63.8</v>
      </c>
      <c r="J17" s="8">
        <f t="shared" si="1"/>
        <v>74</v>
      </c>
      <c r="K17" s="8">
        <f t="shared" si="2"/>
        <v>44.4</v>
      </c>
      <c r="L17" s="8">
        <f t="shared" si="3"/>
        <v>66</v>
      </c>
      <c r="M17" s="2"/>
    </row>
    <row r="18" spans="1:13" s="9" customFormat="1" ht="15">
      <c r="A18" s="2">
        <v>15</v>
      </c>
      <c r="B18" s="7">
        <v>10128094405</v>
      </c>
      <c r="C18" s="5" t="str">
        <f>VLOOKUP(B18,'[1]Sheet1'!$A:$B,2,FALSE)</f>
        <v>唐璐</v>
      </c>
      <c r="D18" s="5" t="str">
        <f>VLOOKUP(B18,'[1]Sheet1'!$A:$C,3,FALSE)</f>
        <v>0805旅游与文化产业学院</v>
      </c>
      <c r="E18" s="5" t="str">
        <f>VLOOKUP(B18,'[1]Sheet1'!$A:$D,4,FALSE)</f>
        <v>01教师岗</v>
      </c>
      <c r="F18" s="2">
        <f>VLOOKUP(B18,'[1]Sheet1'!$A:$E,5,FALSE)</f>
        <v>51.33</v>
      </c>
      <c r="G18" s="8">
        <f t="shared" si="0"/>
        <v>20.532</v>
      </c>
      <c r="H18" s="2">
        <f>VLOOKUP(B18,'[2]挂网总表（精确小数点2位）'!$B$4:$H$196,7,FALSE)</f>
        <v>82</v>
      </c>
      <c r="I18" s="2">
        <f>VLOOKUP(B18,'[3]Sheet1'!$B$4:$I$196,8,FALSE)</f>
        <v>81.4</v>
      </c>
      <c r="J18" s="8">
        <f t="shared" si="1"/>
        <v>81.75999999999999</v>
      </c>
      <c r="K18" s="8">
        <f t="shared" si="2"/>
        <v>49.05599999999999</v>
      </c>
      <c r="L18" s="8">
        <f t="shared" si="3"/>
        <v>69.588</v>
      </c>
      <c r="M18" s="2"/>
    </row>
    <row r="19" spans="1:13" s="9" customFormat="1" ht="15">
      <c r="A19" s="2">
        <v>16</v>
      </c>
      <c r="B19" s="7">
        <v>10128288105</v>
      </c>
      <c r="C19" s="5" t="str">
        <f>VLOOKUP(B19,'[1]Sheet1'!$A:$B,2,FALSE)</f>
        <v>徐志昆</v>
      </c>
      <c r="D19" s="5" t="str">
        <f>VLOOKUP(B19,'[1]Sheet1'!$A:$C,3,FALSE)</f>
        <v>0806公共管理学院</v>
      </c>
      <c r="E19" s="5" t="str">
        <f>VLOOKUP(B19,'[1]Sheet1'!$A:$D,4,FALSE)</f>
        <v>01实验岗</v>
      </c>
      <c r="F19" s="2">
        <f>VLOOKUP(B19,'[1]Sheet1'!$A:$E,5,FALSE)</f>
        <v>54</v>
      </c>
      <c r="G19" s="8">
        <f t="shared" si="0"/>
        <v>21.6</v>
      </c>
      <c r="H19" s="2">
        <f>VLOOKUP(B19,'[2]挂网总表（精确小数点2位）'!$B$4:$H$196,7,FALSE)</f>
        <v>86.6</v>
      </c>
      <c r="I19" s="2">
        <f>VLOOKUP(B19,'[3]Sheet1'!$B$4:$I$196,8,FALSE)</f>
        <v>79.4</v>
      </c>
      <c r="J19" s="8">
        <f t="shared" si="1"/>
        <v>83.72</v>
      </c>
      <c r="K19" s="8">
        <f t="shared" si="2"/>
        <v>50.232</v>
      </c>
      <c r="L19" s="8">
        <f t="shared" si="3"/>
        <v>71.832</v>
      </c>
      <c r="M19" s="2" t="s">
        <v>16</v>
      </c>
    </row>
    <row r="20" spans="1:13" s="9" customFormat="1" ht="15">
      <c r="A20" s="2">
        <v>17</v>
      </c>
      <c r="B20" s="7">
        <v>10128345915</v>
      </c>
      <c r="C20" s="5" t="str">
        <f>VLOOKUP(B20,'[1]Sheet1'!$A:$B,2,FALSE)</f>
        <v>陈亮杰</v>
      </c>
      <c r="D20" s="5" t="str">
        <f>VLOOKUP(B20,'[1]Sheet1'!$A:$C,3,FALSE)</f>
        <v>0806公共管理学院</v>
      </c>
      <c r="E20" s="5" t="str">
        <f>VLOOKUP(B20,'[1]Sheet1'!$A:$D,4,FALSE)</f>
        <v>01实验岗</v>
      </c>
      <c r="F20" s="2">
        <f>VLOOKUP(B20,'[1]Sheet1'!$A:$E,5,FALSE)</f>
        <v>43.67</v>
      </c>
      <c r="G20" s="8">
        <f t="shared" si="0"/>
        <v>17.468</v>
      </c>
      <c r="H20" s="2">
        <f>VLOOKUP(B20,'[2]挂网总表（精确小数点2位）'!$B$4:$H$196,7,FALSE)</f>
        <v>82</v>
      </c>
      <c r="I20" s="2">
        <f>VLOOKUP(B20,'[3]Sheet1'!$B$4:$I$196,8,FALSE)</f>
        <v>78.8</v>
      </c>
      <c r="J20" s="8">
        <f t="shared" si="1"/>
        <v>80.72</v>
      </c>
      <c r="K20" s="8">
        <f t="shared" si="2"/>
        <v>48.431999999999995</v>
      </c>
      <c r="L20" s="8">
        <f t="shared" si="3"/>
        <v>65.89999999999999</v>
      </c>
      <c r="M20" s="2"/>
    </row>
    <row r="21" spans="1:13" s="9" customFormat="1" ht="15">
      <c r="A21" s="2">
        <v>18</v>
      </c>
      <c r="B21" s="7">
        <v>10128298012</v>
      </c>
      <c r="C21" s="5" t="str">
        <f>VLOOKUP(B21,'[1]Sheet1'!$A:$B,2,FALSE)</f>
        <v>左灿</v>
      </c>
      <c r="D21" s="5" t="str">
        <f>VLOOKUP(B21,'[1]Sheet1'!$A:$C,3,FALSE)</f>
        <v>0807体育学院</v>
      </c>
      <c r="E21" s="5" t="str">
        <f>VLOOKUP(B21,'[1]Sheet1'!$A:$D,4,FALSE)</f>
        <v>01教师岗</v>
      </c>
      <c r="F21" s="2">
        <f>VLOOKUP(B21,'[1]Sheet1'!$A:$E,5,FALSE)</f>
        <v>53</v>
      </c>
      <c r="G21" s="8">
        <f t="shared" si="0"/>
        <v>21.200000000000003</v>
      </c>
      <c r="H21" s="2">
        <f>VLOOKUP(B21,'[2]挂网总表（精确小数点2位）'!$B$4:$H$196,7,FALSE)</f>
        <v>47</v>
      </c>
      <c r="I21" s="2"/>
      <c r="J21" s="8"/>
      <c r="K21" s="8"/>
      <c r="L21" s="8"/>
      <c r="M21" s="2"/>
    </row>
    <row r="22" spans="1:13" s="9" customFormat="1" ht="15">
      <c r="A22" s="2">
        <v>19</v>
      </c>
      <c r="B22" s="7">
        <v>10128382920</v>
      </c>
      <c r="C22" s="5" t="str">
        <f>VLOOKUP(B22,'[1]Sheet1'!$A:$B,2,FALSE)</f>
        <v>刘炼</v>
      </c>
      <c r="D22" s="5" t="str">
        <f>VLOOKUP(B22,'[1]Sheet1'!$A:$C,3,FALSE)</f>
        <v>0807体育学院</v>
      </c>
      <c r="E22" s="5" t="str">
        <f>VLOOKUP(B22,'[1]Sheet1'!$A:$D,4,FALSE)</f>
        <v>02教师岗</v>
      </c>
      <c r="F22" s="2">
        <f>VLOOKUP(B22,'[1]Sheet1'!$A:$E,5,FALSE)</f>
        <v>60.33</v>
      </c>
      <c r="G22" s="8">
        <f t="shared" si="0"/>
        <v>24.132</v>
      </c>
      <c r="H22" s="2">
        <f>VLOOKUP(B22,'[2]挂网总表（精确小数点2位）'!$B$4:$H$196,7,FALSE)</f>
        <v>63.4</v>
      </c>
      <c r="I22" s="2">
        <f>VLOOKUP(B22,'[3]Sheet1'!$B$4:$I$196,8,FALSE)</f>
        <v>78.6</v>
      </c>
      <c r="J22" s="8">
        <f t="shared" si="1"/>
        <v>69.47999999999999</v>
      </c>
      <c r="K22" s="8">
        <f t="shared" si="2"/>
        <v>41.687999999999995</v>
      </c>
      <c r="L22" s="8">
        <f t="shared" si="3"/>
        <v>65.82</v>
      </c>
      <c r="M22" s="2" t="s">
        <v>16</v>
      </c>
    </row>
    <row r="23" spans="1:13" s="9" customFormat="1" ht="15">
      <c r="A23" s="2">
        <v>20</v>
      </c>
      <c r="B23" s="7">
        <v>10128299211</v>
      </c>
      <c r="C23" s="5" t="str">
        <f>VLOOKUP(B23,'[1]Sheet1'!$A:$B,2,FALSE)</f>
        <v>吴小周</v>
      </c>
      <c r="D23" s="5" t="str">
        <f>VLOOKUP(B23,'[1]Sheet1'!$A:$C,3,FALSE)</f>
        <v>0807体育学院</v>
      </c>
      <c r="E23" s="5" t="str">
        <f>VLOOKUP(B23,'[1]Sheet1'!$A:$D,4,FALSE)</f>
        <v>02教师岗</v>
      </c>
      <c r="F23" s="2">
        <f>VLOOKUP(B23,'[1]Sheet1'!$A:$E,5,FALSE)</f>
        <v>53</v>
      </c>
      <c r="G23" s="8">
        <f t="shared" si="0"/>
        <v>21.200000000000003</v>
      </c>
      <c r="H23" s="2">
        <f>VLOOKUP(B23,'[2]挂网总表（精确小数点2位）'!$B$4:$H$196,7,FALSE)</f>
        <v>76.2</v>
      </c>
      <c r="I23" s="2">
        <f>VLOOKUP(B23,'[3]Sheet1'!$B$4:$I$196,8,FALSE)</f>
        <v>69.4</v>
      </c>
      <c r="J23" s="8">
        <f t="shared" si="1"/>
        <v>73.48</v>
      </c>
      <c r="K23" s="8">
        <f t="shared" si="2"/>
        <v>44.088</v>
      </c>
      <c r="L23" s="8">
        <f t="shared" si="3"/>
        <v>65.28800000000001</v>
      </c>
      <c r="M23" s="2"/>
    </row>
    <row r="24" spans="1:13" s="9" customFormat="1" ht="15">
      <c r="A24" s="2">
        <v>21</v>
      </c>
      <c r="B24" s="7">
        <v>10128383017</v>
      </c>
      <c r="C24" s="5" t="str">
        <f>VLOOKUP(B24,'[1]Sheet1'!$A:$B,2,FALSE)</f>
        <v>罗燕</v>
      </c>
      <c r="D24" s="5" t="str">
        <f>VLOOKUP(B24,'[1]Sheet1'!$A:$C,3,FALSE)</f>
        <v>0807体育学院</v>
      </c>
      <c r="E24" s="5" t="str">
        <f>VLOOKUP(B24,'[1]Sheet1'!$A:$D,4,FALSE)</f>
        <v>03教师岗</v>
      </c>
      <c r="F24" s="2">
        <f>VLOOKUP(B24,'[1]Sheet1'!$A:$E,5,FALSE)</f>
        <v>58.67</v>
      </c>
      <c r="G24" s="8">
        <f t="shared" si="0"/>
        <v>23.468000000000004</v>
      </c>
      <c r="H24" s="2">
        <f>VLOOKUP(B24,'[2]挂网总表（精确小数点2位）'!$B$4:$H$196,7,FALSE)</f>
        <v>91.2</v>
      </c>
      <c r="I24" s="2">
        <f>VLOOKUP(B24,'[3]Sheet1'!$B$4:$I$196,8,FALSE)</f>
        <v>78.2</v>
      </c>
      <c r="J24" s="8">
        <f t="shared" si="1"/>
        <v>86</v>
      </c>
      <c r="K24" s="8">
        <f t="shared" si="2"/>
        <v>51.6</v>
      </c>
      <c r="L24" s="8">
        <f t="shared" si="3"/>
        <v>75.06800000000001</v>
      </c>
      <c r="M24" s="2" t="s">
        <v>16</v>
      </c>
    </row>
    <row r="25" spans="1:13" s="9" customFormat="1" ht="14.25" customHeight="1">
      <c r="A25" s="2">
        <v>22</v>
      </c>
      <c r="B25" s="7">
        <v>10128291404</v>
      </c>
      <c r="C25" s="5" t="str">
        <f>VLOOKUP(B25,'[1]Sheet1'!$A:$B,2,FALSE)</f>
        <v>周荧</v>
      </c>
      <c r="D25" s="5" t="str">
        <f>VLOOKUP(B25,'[1]Sheet1'!$A:$C,3,FALSE)</f>
        <v>0808数学与统计学院</v>
      </c>
      <c r="E25" s="5" t="str">
        <f>VLOOKUP(B25,'[1]Sheet1'!$A:$D,4,FALSE)</f>
        <v>02教师岗</v>
      </c>
      <c r="F25" s="2">
        <f>VLOOKUP(B25,'[1]Sheet1'!$A:$E,5,FALSE)</f>
        <v>63.67</v>
      </c>
      <c r="G25" s="8">
        <f t="shared" si="0"/>
        <v>25.468000000000004</v>
      </c>
      <c r="H25" s="2">
        <f>VLOOKUP(B25,'[2]挂网总表（精确小数点2位）'!$B$4:$H$196,7,FALSE)</f>
        <v>87.4</v>
      </c>
      <c r="I25" s="2">
        <f>VLOOKUP(B25,'[3]Sheet1'!$B$4:$I$196,8,FALSE)</f>
        <v>84.8</v>
      </c>
      <c r="J25" s="8">
        <f t="shared" si="1"/>
        <v>86.36000000000001</v>
      </c>
      <c r="K25" s="8">
        <f t="shared" si="2"/>
        <v>51.81600000000001</v>
      </c>
      <c r="L25" s="8">
        <f t="shared" si="3"/>
        <v>77.28400000000002</v>
      </c>
      <c r="M25" s="2" t="s">
        <v>16</v>
      </c>
    </row>
    <row r="26" spans="1:13" s="9" customFormat="1" ht="15">
      <c r="A26" s="2">
        <v>23</v>
      </c>
      <c r="B26" s="7">
        <v>10128285524</v>
      </c>
      <c r="C26" s="5" t="str">
        <f>VLOOKUP(B26,'[1]Sheet1'!$A:$B,2,FALSE)</f>
        <v>罗大会</v>
      </c>
      <c r="D26" s="5" t="str">
        <f>VLOOKUP(B26,'[1]Sheet1'!$A:$C,3,FALSE)</f>
        <v>0808数学与统计学院</v>
      </c>
      <c r="E26" s="5" t="str">
        <f>VLOOKUP(B26,'[1]Sheet1'!$A:$D,4,FALSE)</f>
        <v>02教师岗</v>
      </c>
      <c r="F26" s="2">
        <f>VLOOKUP(B26,'[1]Sheet1'!$A:$E,5,FALSE)</f>
        <v>46</v>
      </c>
      <c r="G26" s="8">
        <f t="shared" si="0"/>
        <v>18.400000000000002</v>
      </c>
      <c r="H26" s="2" t="str">
        <f>VLOOKUP(B26,'[2]挂网总表（精确小数点2位）'!$B$4:$H$196,7,FALSE)</f>
        <v>未参加</v>
      </c>
      <c r="I26" s="2"/>
      <c r="J26" s="8"/>
      <c r="K26" s="8"/>
      <c r="L26" s="8"/>
      <c r="M26" s="2"/>
    </row>
    <row r="27" spans="1:13" s="9" customFormat="1" ht="14.25" customHeight="1">
      <c r="A27" s="2">
        <v>24</v>
      </c>
      <c r="B27" s="7">
        <v>10128393016</v>
      </c>
      <c r="C27" s="5" t="str">
        <f>VLOOKUP(B27,'[1]Sheet1'!$A:$B,2,FALSE)</f>
        <v>唐正莉</v>
      </c>
      <c r="D27" s="5" t="str">
        <f>VLOOKUP(B27,'[1]Sheet1'!$A:$C,3,FALSE)</f>
        <v>0808数学与统计学院</v>
      </c>
      <c r="E27" s="5" t="str">
        <f>VLOOKUP(B27,'[1]Sheet1'!$A:$D,4,FALSE)</f>
        <v>02教师岗</v>
      </c>
      <c r="F27" s="2">
        <f>VLOOKUP(B27,'[1]Sheet1'!$A:$E,5,FALSE)</f>
        <v>40</v>
      </c>
      <c r="G27" s="8">
        <f t="shared" si="0"/>
        <v>16</v>
      </c>
      <c r="H27" s="2">
        <f>VLOOKUP(B27,'[2]挂网总表（精确小数点2位）'!$B$4:$H$196,7,FALSE)</f>
        <v>54.2</v>
      </c>
      <c r="I27" s="2"/>
      <c r="J27" s="8"/>
      <c r="K27" s="8"/>
      <c r="L27" s="8"/>
      <c r="M27" s="2"/>
    </row>
    <row r="28" spans="1:13" s="9" customFormat="1" ht="15">
      <c r="A28" s="2">
        <v>25</v>
      </c>
      <c r="B28" s="7">
        <v>10128348701</v>
      </c>
      <c r="C28" s="5" t="str">
        <f>VLOOKUP(B28,'[1]Sheet1'!$A:$B,2,FALSE)</f>
        <v>廖春芳</v>
      </c>
      <c r="D28" s="5" t="str">
        <f>VLOOKUP(B28,'[1]Sheet1'!$A:$C,3,FALSE)</f>
        <v>0808数学与统计学院</v>
      </c>
      <c r="E28" s="5" t="str">
        <f>VLOOKUP(B28,'[1]Sheet1'!$A:$D,4,FALSE)</f>
        <v>03教师岗</v>
      </c>
      <c r="F28" s="2">
        <f>VLOOKUP(B28,'[1]Sheet1'!$A:$E,5,FALSE)</f>
        <v>64</v>
      </c>
      <c r="G28" s="8">
        <f t="shared" si="0"/>
        <v>25.6</v>
      </c>
      <c r="H28" s="2">
        <f>VLOOKUP(B28,'[2]挂网总表（精确小数点2位）'!$B$4:$H$196,7,FALSE)</f>
        <v>70</v>
      </c>
      <c r="I28" s="2">
        <f>VLOOKUP(B28,'[3]Sheet1'!$B$4:$I$196,8,FALSE)</f>
        <v>72.8</v>
      </c>
      <c r="J28" s="8">
        <f t="shared" si="1"/>
        <v>71.12</v>
      </c>
      <c r="K28" s="8">
        <f t="shared" si="2"/>
        <v>42.672000000000004</v>
      </c>
      <c r="L28" s="8">
        <f t="shared" si="3"/>
        <v>68.272</v>
      </c>
      <c r="M28" s="2" t="s">
        <v>16</v>
      </c>
    </row>
    <row r="29" spans="1:13" s="9" customFormat="1" ht="15">
      <c r="A29" s="2">
        <v>26</v>
      </c>
      <c r="B29" s="7">
        <v>10128095524</v>
      </c>
      <c r="C29" s="5" t="str">
        <f>VLOOKUP(B29,'[1]Sheet1'!$A:$B,2,FALSE)</f>
        <v>傅轲钦</v>
      </c>
      <c r="D29" s="5" t="str">
        <f>VLOOKUP(B29,'[1]Sheet1'!$A:$C,3,FALSE)</f>
        <v>0808数学与统计学院</v>
      </c>
      <c r="E29" s="5" t="str">
        <f>VLOOKUP(B29,'[1]Sheet1'!$A:$D,4,FALSE)</f>
        <v>03教师岗</v>
      </c>
      <c r="F29" s="2">
        <f>VLOOKUP(B29,'[1]Sheet1'!$A:$E,5,FALSE)</f>
        <v>51</v>
      </c>
      <c r="G29" s="8">
        <f t="shared" si="0"/>
        <v>20.400000000000002</v>
      </c>
      <c r="H29" s="2">
        <f>VLOOKUP(B29,'[2]挂网总表（精确小数点2位）'!$B$4:$H$196,7,FALSE)</f>
        <v>47.6</v>
      </c>
      <c r="I29" s="2"/>
      <c r="J29" s="8"/>
      <c r="K29" s="8"/>
      <c r="L29" s="8"/>
      <c r="M29" s="2"/>
    </row>
    <row r="30" spans="1:13" s="9" customFormat="1" ht="15">
      <c r="A30" s="2">
        <v>27</v>
      </c>
      <c r="B30" s="7">
        <v>10128092219</v>
      </c>
      <c r="C30" s="5" t="str">
        <f>VLOOKUP(B30,'[1]Sheet1'!$A:$B,2,FALSE)</f>
        <v>陈婷婷</v>
      </c>
      <c r="D30" s="5" t="str">
        <f>VLOOKUP(B30,'[1]Sheet1'!$A:$C,3,FALSE)</f>
        <v>0809计算机科学与技术学院</v>
      </c>
      <c r="E30" s="5" t="str">
        <f>VLOOKUP(B30,'[1]Sheet1'!$A:$D,4,FALSE)</f>
        <v>01实验岗</v>
      </c>
      <c r="F30" s="2">
        <f>VLOOKUP(B30,'[1]Sheet1'!$A:$E,5,FALSE)</f>
        <v>63.67</v>
      </c>
      <c r="G30" s="8">
        <f t="shared" si="0"/>
        <v>25.468000000000004</v>
      </c>
      <c r="H30" s="2">
        <f>VLOOKUP(B30,'[2]挂网总表（精确小数点2位）'!$B$4:$H$196,7,FALSE)</f>
        <v>91.8</v>
      </c>
      <c r="I30" s="2">
        <f>VLOOKUP(B30,'[3]Sheet1'!$B$4:$I$196,8,FALSE)</f>
        <v>80</v>
      </c>
      <c r="J30" s="8">
        <f t="shared" si="1"/>
        <v>87.08</v>
      </c>
      <c r="K30" s="8">
        <f t="shared" si="2"/>
        <v>52.248</v>
      </c>
      <c r="L30" s="8">
        <f t="shared" si="3"/>
        <v>77.71600000000001</v>
      </c>
      <c r="M30" s="2" t="s">
        <v>16</v>
      </c>
    </row>
    <row r="31" spans="1:13" s="9" customFormat="1" ht="15">
      <c r="A31" s="2">
        <v>28</v>
      </c>
      <c r="B31" s="7">
        <v>10128346919</v>
      </c>
      <c r="C31" s="5" t="str">
        <f>VLOOKUP(B31,'[1]Sheet1'!$A:$B,2,FALSE)</f>
        <v>陈怡</v>
      </c>
      <c r="D31" s="5" t="str">
        <f>VLOOKUP(B31,'[1]Sheet1'!$A:$C,3,FALSE)</f>
        <v>0809计算机科学与技术学院</v>
      </c>
      <c r="E31" s="5" t="str">
        <f>VLOOKUP(B31,'[1]Sheet1'!$A:$D,4,FALSE)</f>
        <v>01实验岗</v>
      </c>
      <c r="F31" s="2">
        <f>VLOOKUP(B31,'[1]Sheet1'!$A:$E,5,FALSE)</f>
        <v>61.33</v>
      </c>
      <c r="G31" s="8">
        <f t="shared" si="0"/>
        <v>24.532</v>
      </c>
      <c r="H31" s="2">
        <f>VLOOKUP(B31,'[2]挂网总表（精确小数点2位）'!$B$4:$H$196,7,FALSE)</f>
        <v>92.4</v>
      </c>
      <c r="I31" s="2">
        <f>VLOOKUP(B31,'[3]Sheet1'!$B$4:$I$196,8,FALSE)</f>
        <v>82.4</v>
      </c>
      <c r="J31" s="8">
        <f t="shared" si="1"/>
        <v>88.4</v>
      </c>
      <c r="K31" s="8">
        <f t="shared" si="2"/>
        <v>53.04</v>
      </c>
      <c r="L31" s="8">
        <f t="shared" si="3"/>
        <v>77.572</v>
      </c>
      <c r="M31" s="2" t="s">
        <v>16</v>
      </c>
    </row>
    <row r="32" spans="1:13" s="9" customFormat="1" ht="15">
      <c r="A32" s="2">
        <v>29</v>
      </c>
      <c r="B32" s="7">
        <v>10128403230</v>
      </c>
      <c r="C32" s="5" t="str">
        <f>VLOOKUP(B32,'[1]Sheet1'!$A:$B,2,FALSE)</f>
        <v>梁青青</v>
      </c>
      <c r="D32" s="5" t="str">
        <f>VLOOKUP(B32,'[1]Sheet1'!$A:$C,3,FALSE)</f>
        <v>0809计算机科学与技术学院</v>
      </c>
      <c r="E32" s="5" t="str">
        <f>VLOOKUP(B32,'[1]Sheet1'!$A:$D,4,FALSE)</f>
        <v>01实验岗</v>
      </c>
      <c r="F32" s="2">
        <f>VLOOKUP(B32,'[1]Sheet1'!$A:$E,5,FALSE)</f>
        <v>59.33</v>
      </c>
      <c r="G32" s="8">
        <f t="shared" si="0"/>
        <v>23.732</v>
      </c>
      <c r="H32" s="2">
        <f>VLOOKUP(B32,'[2]挂网总表（精确小数点2位）'!$B$4:$H$196,7,FALSE)</f>
        <v>87.4</v>
      </c>
      <c r="I32" s="2">
        <f>VLOOKUP(B32,'[3]Sheet1'!$B$4:$I$196,8,FALSE)</f>
        <v>80.8</v>
      </c>
      <c r="J32" s="8">
        <f t="shared" si="1"/>
        <v>84.76</v>
      </c>
      <c r="K32" s="8">
        <f t="shared" si="2"/>
        <v>50.856</v>
      </c>
      <c r="L32" s="8">
        <f t="shared" si="3"/>
        <v>74.588</v>
      </c>
      <c r="M32" s="2" t="s">
        <v>16</v>
      </c>
    </row>
    <row r="33" spans="1:13" s="9" customFormat="1" ht="15">
      <c r="A33" s="2">
        <v>30</v>
      </c>
      <c r="B33" s="7">
        <v>10128401307</v>
      </c>
      <c r="C33" s="5" t="str">
        <f>VLOOKUP(B33,'[1]Sheet1'!$A:$B,2,FALSE)</f>
        <v>罗红俊</v>
      </c>
      <c r="D33" s="5" t="str">
        <f>VLOOKUP(B33,'[1]Sheet1'!$A:$C,3,FALSE)</f>
        <v>0809计算机科学与技术学院</v>
      </c>
      <c r="E33" s="5" t="str">
        <f>VLOOKUP(B33,'[1]Sheet1'!$A:$D,4,FALSE)</f>
        <v>01实验岗</v>
      </c>
      <c r="F33" s="2">
        <f>VLOOKUP(B33,'[1]Sheet1'!$A:$E,5,FALSE)</f>
        <v>58</v>
      </c>
      <c r="G33" s="8">
        <f t="shared" si="0"/>
        <v>23.200000000000003</v>
      </c>
      <c r="H33" s="2" t="str">
        <f>VLOOKUP(B33,'[2]挂网总表（精确小数点2位）'!$B$4:$H$196,7,FALSE)</f>
        <v>未参加</v>
      </c>
      <c r="I33" s="2"/>
      <c r="J33" s="8"/>
      <c r="K33" s="8"/>
      <c r="L33" s="8"/>
      <c r="M33" s="2"/>
    </row>
    <row r="34" spans="1:13" s="9" customFormat="1" ht="15">
      <c r="A34" s="2">
        <v>31</v>
      </c>
      <c r="B34" s="7">
        <v>10128080524</v>
      </c>
      <c r="C34" s="5" t="str">
        <f>VLOOKUP(B34,'[1]Sheet1'!$A:$B,2,FALSE)</f>
        <v>万莹</v>
      </c>
      <c r="D34" s="5" t="str">
        <f>VLOOKUP(B34,'[1]Sheet1'!$A:$C,3,FALSE)</f>
        <v>0809计算机科学与技术学院</v>
      </c>
      <c r="E34" s="5" t="str">
        <f>VLOOKUP(B34,'[1]Sheet1'!$A:$D,4,FALSE)</f>
        <v>01实验岗</v>
      </c>
      <c r="F34" s="2">
        <f>VLOOKUP(B34,'[1]Sheet1'!$A:$E,5,FALSE)</f>
        <v>57.33</v>
      </c>
      <c r="G34" s="8">
        <f t="shared" si="0"/>
        <v>22.932000000000002</v>
      </c>
      <c r="H34" s="2">
        <f>VLOOKUP(B34,'[2]挂网总表（精确小数点2位）'!$B$4:$H$196,7,FALSE)</f>
        <v>82.8</v>
      </c>
      <c r="I34" s="2">
        <f>VLOOKUP(B34,'[3]Sheet1'!$B$4:$I$196,8,FALSE)</f>
        <v>76.6</v>
      </c>
      <c r="J34" s="8">
        <f t="shared" si="1"/>
        <v>80.32</v>
      </c>
      <c r="K34" s="8">
        <f t="shared" si="2"/>
        <v>48.19199999999999</v>
      </c>
      <c r="L34" s="8">
        <f t="shared" si="3"/>
        <v>71.124</v>
      </c>
      <c r="M34" s="2"/>
    </row>
    <row r="35" spans="1:13" s="9" customFormat="1" ht="15">
      <c r="A35" s="2">
        <v>32</v>
      </c>
      <c r="B35" s="7">
        <v>10128093805</v>
      </c>
      <c r="C35" s="5" t="str">
        <f>VLOOKUP(B35,'[1]Sheet1'!$A:$B,2,FALSE)</f>
        <v>朱映雪</v>
      </c>
      <c r="D35" s="5" t="str">
        <f>VLOOKUP(B35,'[1]Sheet1'!$A:$C,3,FALSE)</f>
        <v>0809计算机科学与技术学院</v>
      </c>
      <c r="E35" s="5" t="str">
        <f>VLOOKUP(B35,'[1]Sheet1'!$A:$D,4,FALSE)</f>
        <v>01实验岗</v>
      </c>
      <c r="F35" s="2">
        <f>VLOOKUP(B35,'[1]Sheet1'!$A:$E,5,FALSE)</f>
        <v>56.67</v>
      </c>
      <c r="G35" s="8">
        <f t="shared" si="0"/>
        <v>22.668000000000003</v>
      </c>
      <c r="H35" s="2" t="str">
        <f>VLOOKUP(B35,'[2]挂网总表（精确小数点2位）'!$B$4:$H$196,7,FALSE)</f>
        <v>未参加</v>
      </c>
      <c r="I35" s="2"/>
      <c r="J35" s="8"/>
      <c r="K35" s="8"/>
      <c r="L35" s="8"/>
      <c r="M35" s="2"/>
    </row>
    <row r="36" spans="1:13" s="9" customFormat="1" ht="15">
      <c r="A36" s="2">
        <v>33</v>
      </c>
      <c r="B36" s="7">
        <v>10128400325</v>
      </c>
      <c r="C36" s="5" t="str">
        <f>VLOOKUP(B36,'[1]Sheet1'!$A:$B,2,FALSE)</f>
        <v>刘干</v>
      </c>
      <c r="D36" s="5" t="str">
        <f>VLOOKUP(B36,'[1]Sheet1'!$A:$C,3,FALSE)</f>
        <v>0809计算机科学与技术学院</v>
      </c>
      <c r="E36" s="5" t="str">
        <f>VLOOKUP(B36,'[1]Sheet1'!$A:$D,4,FALSE)</f>
        <v>01实验岗</v>
      </c>
      <c r="F36" s="2">
        <f>VLOOKUP(B36,'[1]Sheet1'!$A:$E,5,FALSE)</f>
        <v>54.33</v>
      </c>
      <c r="G36" s="8">
        <f t="shared" si="0"/>
        <v>21.732</v>
      </c>
      <c r="H36" s="2">
        <f>VLOOKUP(B36,'[2]挂网总表（精确小数点2位）'!$B$4:$H$196,7,FALSE)</f>
        <v>83.2</v>
      </c>
      <c r="I36" s="2">
        <f>VLOOKUP(B36,'[3]Sheet1'!$B$4:$I$196,8,FALSE)</f>
        <v>77.6</v>
      </c>
      <c r="J36" s="8">
        <f t="shared" si="1"/>
        <v>80.96000000000001</v>
      </c>
      <c r="K36" s="8">
        <f t="shared" si="2"/>
        <v>48.576</v>
      </c>
      <c r="L36" s="8">
        <f t="shared" si="3"/>
        <v>70.30799999999999</v>
      </c>
      <c r="M36" s="2"/>
    </row>
    <row r="37" spans="1:13" s="9" customFormat="1" ht="15">
      <c r="A37" s="2">
        <v>34</v>
      </c>
      <c r="B37" s="7">
        <v>10128404712</v>
      </c>
      <c r="C37" s="5" t="str">
        <f>VLOOKUP(B37,'[1]Sheet1'!$A:$B,2,FALSE)</f>
        <v>张爽</v>
      </c>
      <c r="D37" s="5" t="str">
        <f>VLOOKUP(B37,'[1]Sheet1'!$A:$C,3,FALSE)</f>
        <v>0809计算机科学与技术学院</v>
      </c>
      <c r="E37" s="5" t="str">
        <f>VLOOKUP(B37,'[1]Sheet1'!$A:$D,4,FALSE)</f>
        <v>01实验岗</v>
      </c>
      <c r="F37" s="2">
        <f>VLOOKUP(B37,'[1]Sheet1'!$A:$E,5,FALSE)</f>
        <v>53.67</v>
      </c>
      <c r="G37" s="8">
        <f t="shared" si="0"/>
        <v>21.468000000000004</v>
      </c>
      <c r="H37" s="2">
        <f>VLOOKUP(B37,'[2]挂网总表（精确小数点2位）'!$B$4:$H$196,7,FALSE)</f>
        <v>63</v>
      </c>
      <c r="I37" s="2">
        <f>VLOOKUP(B37,'[3]Sheet1'!$B$4:$I$196,8,FALSE)</f>
        <v>81</v>
      </c>
      <c r="J37" s="8">
        <f t="shared" si="1"/>
        <v>70.19999999999999</v>
      </c>
      <c r="K37" s="8">
        <f t="shared" si="2"/>
        <v>42.11999999999999</v>
      </c>
      <c r="L37" s="8">
        <f t="shared" si="3"/>
        <v>63.587999999999994</v>
      </c>
      <c r="M37" s="2"/>
    </row>
    <row r="38" spans="1:13" s="9" customFormat="1" ht="15">
      <c r="A38" s="2">
        <v>35</v>
      </c>
      <c r="B38" s="7">
        <v>10128287107</v>
      </c>
      <c r="C38" s="5" t="str">
        <f>VLOOKUP(B38,'[1]Sheet1'!$A:$B,2,FALSE)</f>
        <v>周琼</v>
      </c>
      <c r="D38" s="5" t="str">
        <f>VLOOKUP(B38,'[1]Sheet1'!$A:$C,3,FALSE)</f>
        <v>0809计算机科学与技术学院</v>
      </c>
      <c r="E38" s="5" t="str">
        <f>VLOOKUP(B38,'[1]Sheet1'!$A:$D,4,FALSE)</f>
        <v>01实验岗</v>
      </c>
      <c r="F38" s="2">
        <f>VLOOKUP(B38,'[1]Sheet1'!$A:$E,5,FALSE)</f>
        <v>51.33</v>
      </c>
      <c r="G38" s="8">
        <f t="shared" si="0"/>
        <v>20.532</v>
      </c>
      <c r="H38" s="2">
        <f>VLOOKUP(B38,'[2]挂网总表（精确小数点2位）'!$B$4:$H$196,7,FALSE)</f>
        <v>73.2</v>
      </c>
      <c r="I38" s="2">
        <f>VLOOKUP(B38,'[3]Sheet1'!$B$4:$I$196,8,FALSE)</f>
        <v>74.8</v>
      </c>
      <c r="J38" s="8">
        <f t="shared" si="1"/>
        <v>73.84</v>
      </c>
      <c r="K38" s="8">
        <f t="shared" si="2"/>
        <v>44.304</v>
      </c>
      <c r="L38" s="8">
        <f t="shared" si="3"/>
        <v>64.836</v>
      </c>
      <c r="M38" s="2"/>
    </row>
    <row r="39" spans="1:13" s="9" customFormat="1" ht="14.25" customHeight="1">
      <c r="A39" s="2">
        <v>36</v>
      </c>
      <c r="B39" s="7">
        <v>10128391228</v>
      </c>
      <c r="C39" s="5" t="str">
        <f>VLOOKUP(B39,'[1]Sheet1'!$A:$B,2,FALSE)</f>
        <v>郭蕊</v>
      </c>
      <c r="D39" s="5" t="str">
        <f>VLOOKUP(B39,'[1]Sheet1'!$A:$C,3,FALSE)</f>
        <v>0810机械工程学院</v>
      </c>
      <c r="E39" s="5" t="str">
        <f>VLOOKUP(B39,'[1]Sheet1'!$A:$D,4,FALSE)</f>
        <v>01实验岗</v>
      </c>
      <c r="F39" s="2">
        <f>VLOOKUP(B39,'[1]Sheet1'!$A:$E,5,FALSE)</f>
        <v>65.33</v>
      </c>
      <c r="G39" s="8">
        <f t="shared" si="0"/>
        <v>26.132</v>
      </c>
      <c r="H39" s="2">
        <f>VLOOKUP(B39,'[2]挂网总表（精确小数点2位）'!$B$4:$H$196,7,FALSE)</f>
        <v>89.4</v>
      </c>
      <c r="I39" s="2">
        <f>VLOOKUP(B39,'[3]Sheet1'!$B$4:$I$196,8,FALSE)</f>
        <v>78.8</v>
      </c>
      <c r="J39" s="8">
        <f t="shared" si="1"/>
        <v>85.16</v>
      </c>
      <c r="K39" s="8">
        <f t="shared" si="2"/>
        <v>51.096</v>
      </c>
      <c r="L39" s="8">
        <f t="shared" si="3"/>
        <v>77.228</v>
      </c>
      <c r="M39" s="2" t="s">
        <v>16</v>
      </c>
    </row>
    <row r="40" spans="1:13" s="9" customFormat="1" ht="15">
      <c r="A40" s="2">
        <v>37</v>
      </c>
      <c r="B40" s="7">
        <v>10128340306</v>
      </c>
      <c r="C40" s="5" t="str">
        <f>VLOOKUP(B40,'[1]Sheet1'!$A:$B,2,FALSE)</f>
        <v>杨幸雨</v>
      </c>
      <c r="D40" s="5" t="str">
        <f>VLOOKUP(B40,'[1]Sheet1'!$A:$C,3,FALSE)</f>
        <v>0810机械工程学院</v>
      </c>
      <c r="E40" s="5" t="str">
        <f>VLOOKUP(B40,'[1]Sheet1'!$A:$D,4,FALSE)</f>
        <v>01实验岗</v>
      </c>
      <c r="F40" s="2">
        <f>VLOOKUP(B40,'[1]Sheet1'!$A:$E,5,FALSE)</f>
        <v>61</v>
      </c>
      <c r="G40" s="8">
        <f t="shared" si="0"/>
        <v>24.400000000000002</v>
      </c>
      <c r="H40" s="2">
        <f>VLOOKUP(B40,'[2]挂网总表（精确小数点2位）'!$B$4:$H$196,7,FALSE)</f>
        <v>84.4</v>
      </c>
      <c r="I40" s="2" t="s">
        <v>17</v>
      </c>
      <c r="J40" s="8"/>
      <c r="K40" s="8"/>
      <c r="L40" s="8"/>
      <c r="M40" s="2"/>
    </row>
    <row r="41" spans="1:13" s="9" customFormat="1" ht="14.25" customHeight="1">
      <c r="A41" s="2">
        <v>38</v>
      </c>
      <c r="B41" s="7">
        <v>10128394218</v>
      </c>
      <c r="C41" s="5" t="str">
        <f>VLOOKUP(B41,'[1]Sheet1'!$A:$B,2,FALSE)</f>
        <v>庄仲琴</v>
      </c>
      <c r="D41" s="5" t="str">
        <f>VLOOKUP(B41,'[1]Sheet1'!$A:$C,3,FALSE)</f>
        <v>0810机械工程学院</v>
      </c>
      <c r="E41" s="5" t="str">
        <f>VLOOKUP(B41,'[1]Sheet1'!$A:$D,4,FALSE)</f>
        <v>01实验岗</v>
      </c>
      <c r="F41" s="2">
        <f>VLOOKUP(B41,'[1]Sheet1'!$A:$E,5,FALSE)</f>
        <v>59.67</v>
      </c>
      <c r="G41" s="8">
        <f t="shared" si="0"/>
        <v>23.868000000000002</v>
      </c>
      <c r="H41" s="2">
        <f>VLOOKUP(B41,'[2]挂网总表（精确小数点2位）'!$B$4:$H$196,7,FALSE)</f>
        <v>85</v>
      </c>
      <c r="I41" s="2" t="s">
        <v>17</v>
      </c>
      <c r="J41" s="8"/>
      <c r="K41" s="8"/>
      <c r="L41" s="8"/>
      <c r="M41" s="2"/>
    </row>
    <row r="42" spans="1:13" s="9" customFormat="1" ht="15">
      <c r="A42" s="2">
        <v>39</v>
      </c>
      <c r="B42" s="7">
        <v>10128090115</v>
      </c>
      <c r="C42" s="5" t="str">
        <f>VLOOKUP(B42,'[1]Sheet1'!$A:$B,2,FALSE)</f>
        <v>李鲜花</v>
      </c>
      <c r="D42" s="5" t="str">
        <f>VLOOKUP(B42,'[1]Sheet1'!$A:$C,3,FALSE)</f>
        <v>0811现代制造技术教育部重点实验室</v>
      </c>
      <c r="E42" s="5" t="str">
        <f>VLOOKUP(B42,'[1]Sheet1'!$A:$D,4,FALSE)</f>
        <v>01实验岗</v>
      </c>
      <c r="F42" s="2">
        <f>VLOOKUP(B42,'[1]Sheet1'!$A:$E,5,FALSE)</f>
        <v>53.33</v>
      </c>
      <c r="G42" s="8">
        <f t="shared" si="0"/>
        <v>21.332</v>
      </c>
      <c r="H42" s="2">
        <f>VLOOKUP(B42,'[2]挂网总表（精确小数点2位）'!$B$4:$H$196,7,FALSE)</f>
        <v>79.6</v>
      </c>
      <c r="I42" s="2">
        <f>VLOOKUP(B42,'[3]Sheet1'!$B$4:$I$196,8,FALSE)</f>
        <v>74.4</v>
      </c>
      <c r="J42" s="8">
        <f t="shared" si="1"/>
        <v>77.52000000000001</v>
      </c>
      <c r="K42" s="8">
        <f t="shared" si="2"/>
        <v>46.51200000000001</v>
      </c>
      <c r="L42" s="8">
        <f t="shared" si="3"/>
        <v>67.84400000000001</v>
      </c>
      <c r="M42" s="2" t="s">
        <v>16</v>
      </c>
    </row>
    <row r="43" spans="1:13" s="9" customFormat="1" ht="14.25" customHeight="1">
      <c r="A43" s="2">
        <v>40</v>
      </c>
      <c r="B43" s="7">
        <v>10128296720</v>
      </c>
      <c r="C43" s="5" t="str">
        <f>VLOOKUP(B43,'[1]Sheet1'!$A:$B,2,FALSE)</f>
        <v>陈教科</v>
      </c>
      <c r="D43" s="5" t="str">
        <f>VLOOKUP(B43,'[1]Sheet1'!$A:$C,3,FALSE)</f>
        <v>0812土木工程学院</v>
      </c>
      <c r="E43" s="5" t="str">
        <f>VLOOKUP(B43,'[1]Sheet1'!$A:$D,4,FALSE)</f>
        <v>01实验岗</v>
      </c>
      <c r="F43" s="2">
        <f>VLOOKUP(B43,'[1]Sheet1'!$A:$E,5,FALSE)</f>
        <v>67.67</v>
      </c>
      <c r="G43" s="8">
        <f t="shared" si="0"/>
        <v>27.068</v>
      </c>
      <c r="H43" s="2">
        <f>VLOOKUP(B43,'[2]挂网总表（精确小数点2位）'!$B$4:$H$196,7,FALSE)</f>
        <v>71.6</v>
      </c>
      <c r="I43" s="2">
        <f>VLOOKUP(B43,'[3]Sheet1'!$B$4:$I$196,8,FALSE)</f>
        <v>81.4</v>
      </c>
      <c r="J43" s="8">
        <f t="shared" si="1"/>
        <v>75.52</v>
      </c>
      <c r="K43" s="8">
        <f t="shared" si="2"/>
        <v>45.312</v>
      </c>
      <c r="L43" s="8">
        <f t="shared" si="3"/>
        <v>72.38</v>
      </c>
      <c r="M43" s="2"/>
    </row>
    <row r="44" spans="1:13" s="9" customFormat="1" ht="15">
      <c r="A44" s="2">
        <v>41</v>
      </c>
      <c r="B44" s="7">
        <v>10128081706</v>
      </c>
      <c r="C44" s="5" t="str">
        <f>VLOOKUP(B44,'[1]Sheet1'!$A:$B,2,FALSE)</f>
        <v>张八一</v>
      </c>
      <c r="D44" s="5" t="str">
        <f>VLOOKUP(B44,'[1]Sheet1'!$A:$C,3,FALSE)</f>
        <v>0812土木工程学院</v>
      </c>
      <c r="E44" s="5" t="str">
        <f>VLOOKUP(B44,'[1]Sheet1'!$A:$D,4,FALSE)</f>
        <v>01实验岗</v>
      </c>
      <c r="F44" s="2">
        <f>VLOOKUP(B44,'[1]Sheet1'!$A:$E,5,FALSE)</f>
        <v>66.33</v>
      </c>
      <c r="G44" s="8">
        <f t="shared" si="0"/>
        <v>26.532</v>
      </c>
      <c r="H44" s="2" t="str">
        <f>VLOOKUP(B44,'[2]挂网总表（精确小数点2位）'!$B$4:$H$196,7,FALSE)</f>
        <v>未参加</v>
      </c>
      <c r="I44" s="2"/>
      <c r="J44" s="8"/>
      <c r="K44" s="8"/>
      <c r="L44" s="8"/>
      <c r="M44" s="2"/>
    </row>
    <row r="45" spans="1:13" s="9" customFormat="1" ht="15">
      <c r="A45" s="2">
        <v>42</v>
      </c>
      <c r="B45" s="7">
        <v>10128348125</v>
      </c>
      <c r="C45" s="5" t="str">
        <f>VLOOKUP(B45,'[1]Sheet1'!$A:$B,2,FALSE)</f>
        <v>厉佩佩</v>
      </c>
      <c r="D45" s="5" t="str">
        <f>VLOOKUP(B45,'[1]Sheet1'!$A:$C,3,FALSE)</f>
        <v>0812土木工程学院</v>
      </c>
      <c r="E45" s="5" t="str">
        <f>VLOOKUP(B45,'[1]Sheet1'!$A:$D,4,FALSE)</f>
        <v>01实验岗</v>
      </c>
      <c r="F45" s="2">
        <f>VLOOKUP(B45,'[1]Sheet1'!$A:$E,5,FALSE)</f>
        <v>64.67</v>
      </c>
      <c r="G45" s="8">
        <f t="shared" si="0"/>
        <v>25.868000000000002</v>
      </c>
      <c r="H45" s="2">
        <f>VLOOKUP(B45,'[2]挂网总表（精确小数点2位）'!$B$4:$H$196,7,FALSE)</f>
        <v>84.6</v>
      </c>
      <c r="I45" s="2">
        <f>VLOOKUP(B45,'[3]Sheet1'!$B$4:$I$196,8,FALSE)</f>
        <v>85</v>
      </c>
      <c r="J45" s="8">
        <f t="shared" si="1"/>
        <v>84.75999999999999</v>
      </c>
      <c r="K45" s="8">
        <f t="shared" si="2"/>
        <v>50.855999999999995</v>
      </c>
      <c r="L45" s="8">
        <f t="shared" si="3"/>
        <v>76.72399999999999</v>
      </c>
      <c r="M45" s="2" t="s">
        <v>16</v>
      </c>
    </row>
    <row r="46" spans="1:13" s="9" customFormat="1" ht="15">
      <c r="A46" s="2">
        <v>43</v>
      </c>
      <c r="B46" s="7">
        <v>10128096722</v>
      </c>
      <c r="C46" s="5" t="str">
        <f>VLOOKUP(B46,'[1]Sheet1'!$A:$B,2,FALSE)</f>
        <v>任瑞</v>
      </c>
      <c r="D46" s="5" t="str">
        <f>VLOOKUP(B46,'[1]Sheet1'!$A:$C,3,FALSE)</f>
        <v>0812土木工程学院</v>
      </c>
      <c r="E46" s="5" t="str">
        <f>VLOOKUP(B46,'[1]Sheet1'!$A:$D,4,FALSE)</f>
        <v>01实验岗</v>
      </c>
      <c r="F46" s="2">
        <f>VLOOKUP(B46,'[1]Sheet1'!$A:$E,5,FALSE)</f>
        <v>60.33</v>
      </c>
      <c r="G46" s="8">
        <f t="shared" si="0"/>
        <v>24.132</v>
      </c>
      <c r="H46" s="2">
        <f>VLOOKUP(B46,'[2]挂网总表（精确小数点2位）'!$B$4:$H$196,7,FALSE)</f>
        <v>79.6</v>
      </c>
      <c r="I46" s="2">
        <f>VLOOKUP(B46,'[3]Sheet1'!$B$4:$I$196,8,FALSE)</f>
        <v>80.6</v>
      </c>
      <c r="J46" s="8">
        <f t="shared" si="1"/>
        <v>80</v>
      </c>
      <c r="K46" s="8">
        <f t="shared" si="2"/>
        <v>48</v>
      </c>
      <c r="L46" s="8">
        <f t="shared" si="3"/>
        <v>72.132</v>
      </c>
      <c r="M46" s="2"/>
    </row>
    <row r="47" spans="1:13" s="9" customFormat="1" ht="15">
      <c r="A47" s="2">
        <v>44</v>
      </c>
      <c r="B47" s="7">
        <v>10128346515</v>
      </c>
      <c r="C47" s="5" t="str">
        <f>VLOOKUP(B47,'[1]Sheet1'!$A:$B,2,FALSE)</f>
        <v>江小飚</v>
      </c>
      <c r="D47" s="5" t="str">
        <f>VLOOKUP(B47,'[1]Sheet1'!$A:$C,3,FALSE)</f>
        <v>0812土木工程学院</v>
      </c>
      <c r="E47" s="5" t="str">
        <f>VLOOKUP(B47,'[1]Sheet1'!$A:$D,4,FALSE)</f>
        <v>01实验岗</v>
      </c>
      <c r="F47" s="2">
        <f>VLOOKUP(B47,'[1]Sheet1'!$A:$E,5,FALSE)</f>
        <v>59.33</v>
      </c>
      <c r="G47" s="8">
        <f t="shared" si="0"/>
        <v>23.732</v>
      </c>
      <c r="H47" s="2">
        <f>VLOOKUP(B47,'[2]挂网总表（精确小数点2位）'!$B$4:$H$196,7,FALSE)</f>
        <v>67.84</v>
      </c>
      <c r="I47" s="2" t="s">
        <v>17</v>
      </c>
      <c r="J47" s="8"/>
      <c r="K47" s="8"/>
      <c r="L47" s="8"/>
      <c r="M47" s="2"/>
    </row>
    <row r="48" spans="1:13" s="9" customFormat="1" ht="15">
      <c r="A48" s="2">
        <v>45</v>
      </c>
      <c r="B48" s="7">
        <v>10128084027</v>
      </c>
      <c r="C48" s="5" t="str">
        <f>VLOOKUP(B48,'[1]Sheet1'!$A:$B,2,FALSE)</f>
        <v>李美霖</v>
      </c>
      <c r="D48" s="5" t="str">
        <f>VLOOKUP(B48,'[1]Sheet1'!$A:$C,3,FALSE)</f>
        <v>0812土木工程学院</v>
      </c>
      <c r="E48" s="5" t="str">
        <f>VLOOKUP(B48,'[1]Sheet1'!$A:$D,4,FALSE)</f>
        <v>01实验岗</v>
      </c>
      <c r="F48" s="2">
        <f>VLOOKUP(B48,'[1]Sheet1'!$A:$E,5,FALSE)</f>
        <v>58.67</v>
      </c>
      <c r="G48" s="8">
        <f t="shared" si="0"/>
        <v>23.468000000000004</v>
      </c>
      <c r="H48" s="2">
        <f>VLOOKUP(B48,'[2]挂网总表（精确小数点2位）'!$B$4:$H$196,7,FALSE)</f>
        <v>84</v>
      </c>
      <c r="I48" s="2">
        <f>VLOOKUP(B48,'[3]Sheet1'!$B$4:$I$196,8,FALSE)</f>
        <v>78.6</v>
      </c>
      <c r="J48" s="8">
        <f t="shared" si="1"/>
        <v>81.84</v>
      </c>
      <c r="K48" s="8">
        <f t="shared" si="2"/>
        <v>49.104</v>
      </c>
      <c r="L48" s="8">
        <f t="shared" si="3"/>
        <v>72.572</v>
      </c>
      <c r="M48" s="2" t="s">
        <v>16</v>
      </c>
    </row>
    <row r="49" spans="1:13" s="9" customFormat="1" ht="15">
      <c r="A49" s="2">
        <v>46</v>
      </c>
      <c r="B49" s="7">
        <v>10128348128</v>
      </c>
      <c r="C49" s="5" t="str">
        <f>VLOOKUP(B49,'[1]Sheet1'!$A:$B,2,FALSE)</f>
        <v>鄢琨鸿</v>
      </c>
      <c r="D49" s="5" t="str">
        <f>VLOOKUP(B49,'[1]Sheet1'!$A:$C,3,FALSE)</f>
        <v>0812土木工程学院</v>
      </c>
      <c r="E49" s="5" t="str">
        <f>VLOOKUP(B49,'[1]Sheet1'!$A:$D,4,FALSE)</f>
        <v>01实验岗</v>
      </c>
      <c r="F49" s="2">
        <f>VLOOKUP(B49,'[1]Sheet1'!$A:$E,5,FALSE)</f>
        <v>58.67</v>
      </c>
      <c r="G49" s="8">
        <f t="shared" si="0"/>
        <v>23.468000000000004</v>
      </c>
      <c r="H49" s="2">
        <f>VLOOKUP(B49,'[2]挂网总表（精确小数点2位）'!$B$4:$H$196,7,FALSE)</f>
        <v>84.64</v>
      </c>
      <c r="I49" s="2">
        <f>VLOOKUP(B49,'[3]Sheet1'!$B$4:$I$196,8,FALSE)</f>
        <v>70.6</v>
      </c>
      <c r="J49" s="8">
        <f t="shared" si="1"/>
        <v>79.024</v>
      </c>
      <c r="K49" s="8">
        <f t="shared" si="2"/>
        <v>47.4144</v>
      </c>
      <c r="L49" s="8">
        <f t="shared" si="3"/>
        <v>70.8824</v>
      </c>
      <c r="M49" s="2"/>
    </row>
    <row r="50" spans="1:13" s="9" customFormat="1" ht="15">
      <c r="A50" s="2">
        <v>47</v>
      </c>
      <c r="B50" s="7">
        <v>10128082229</v>
      </c>
      <c r="C50" s="5" t="str">
        <f>VLOOKUP(B50,'[1]Sheet1'!$A:$B,2,FALSE)</f>
        <v>安姗姗</v>
      </c>
      <c r="D50" s="5" t="str">
        <f>VLOOKUP(B50,'[1]Sheet1'!$A:$C,3,FALSE)</f>
        <v>0813化学与化工学院</v>
      </c>
      <c r="E50" s="5" t="str">
        <f>VLOOKUP(B50,'[1]Sheet1'!$A:$D,4,FALSE)</f>
        <v>01实验岗</v>
      </c>
      <c r="F50" s="2">
        <f>VLOOKUP(B50,'[1]Sheet1'!$A:$E,5,FALSE)</f>
        <v>66.67</v>
      </c>
      <c r="G50" s="8">
        <f t="shared" si="0"/>
        <v>26.668000000000003</v>
      </c>
      <c r="H50" s="2" t="str">
        <f>VLOOKUP(B50,'[2]挂网总表（精确小数点2位）'!$B$4:$H$196,7,FALSE)</f>
        <v>未参加</v>
      </c>
      <c r="I50" s="2"/>
      <c r="J50" s="8"/>
      <c r="K50" s="8"/>
      <c r="L50" s="8"/>
      <c r="M50" s="2"/>
    </row>
    <row r="51" spans="1:13" s="9" customFormat="1" ht="15">
      <c r="A51" s="2">
        <v>48</v>
      </c>
      <c r="B51" s="7">
        <v>10128343524</v>
      </c>
      <c r="C51" s="5" t="str">
        <f>VLOOKUP(B51,'[1]Sheet1'!$A:$B,2,FALSE)</f>
        <v>何义娟</v>
      </c>
      <c r="D51" s="5" t="str">
        <f>VLOOKUP(B51,'[1]Sheet1'!$A:$C,3,FALSE)</f>
        <v>0813化学与化工学院</v>
      </c>
      <c r="E51" s="5" t="str">
        <f>VLOOKUP(B51,'[1]Sheet1'!$A:$D,4,FALSE)</f>
        <v>01实验岗</v>
      </c>
      <c r="F51" s="2">
        <f>VLOOKUP(B51,'[1]Sheet1'!$A:$E,5,FALSE)</f>
        <v>65.67</v>
      </c>
      <c r="G51" s="8">
        <f t="shared" si="0"/>
        <v>26.268</v>
      </c>
      <c r="H51" s="2">
        <f>VLOOKUP(B51,'[2]挂网总表（精确小数点2位）'!$B$4:$H$196,7,FALSE)</f>
        <v>77.6</v>
      </c>
      <c r="I51" s="2">
        <f>VLOOKUP(B51,'[3]Sheet1'!$B$4:$I$196,8,FALSE)</f>
        <v>74.2</v>
      </c>
      <c r="J51" s="8">
        <f t="shared" si="1"/>
        <v>76.24</v>
      </c>
      <c r="K51" s="8">
        <f t="shared" si="2"/>
        <v>45.74399999999999</v>
      </c>
      <c r="L51" s="8">
        <f t="shared" si="3"/>
        <v>72.012</v>
      </c>
      <c r="M51" s="2"/>
    </row>
    <row r="52" spans="1:13" s="9" customFormat="1" ht="15">
      <c r="A52" s="2">
        <v>49</v>
      </c>
      <c r="B52" s="7">
        <v>10128085503</v>
      </c>
      <c r="C52" s="5" t="str">
        <f>VLOOKUP(B52,'[1]Sheet1'!$A:$B,2,FALSE)</f>
        <v>朱怀合</v>
      </c>
      <c r="D52" s="5" t="str">
        <f>VLOOKUP(B52,'[1]Sheet1'!$A:$C,3,FALSE)</f>
        <v>0813化学与化工学院</v>
      </c>
      <c r="E52" s="5" t="str">
        <f>VLOOKUP(B52,'[1]Sheet1'!$A:$D,4,FALSE)</f>
        <v>01实验岗</v>
      </c>
      <c r="F52" s="2">
        <f>VLOOKUP(B52,'[1]Sheet1'!$A:$E,5,FALSE)</f>
        <v>60.33</v>
      </c>
      <c r="G52" s="8">
        <f t="shared" si="0"/>
        <v>24.132</v>
      </c>
      <c r="H52" s="2">
        <f>VLOOKUP(B52,'[2]挂网总表（精确小数点2位）'!$B$4:$H$196,7,FALSE)</f>
        <v>84.6</v>
      </c>
      <c r="I52" s="2">
        <f>VLOOKUP(B52,'[3]Sheet1'!$B$4:$I$196,8,FALSE)</f>
        <v>75</v>
      </c>
      <c r="J52" s="8">
        <f t="shared" si="1"/>
        <v>80.75999999999999</v>
      </c>
      <c r="K52" s="8">
        <f t="shared" si="2"/>
        <v>48.455999999999996</v>
      </c>
      <c r="L52" s="8">
        <f t="shared" si="3"/>
        <v>72.588</v>
      </c>
      <c r="M52" s="2" t="s">
        <v>16</v>
      </c>
    </row>
    <row r="53" spans="1:13" s="9" customFormat="1" ht="15">
      <c r="A53" s="2">
        <v>50</v>
      </c>
      <c r="B53" s="7">
        <v>10128394504</v>
      </c>
      <c r="C53" s="5" t="str">
        <f>VLOOKUP(B53,'[1]Sheet1'!$A:$B,2,FALSE)</f>
        <v>曾宇婷</v>
      </c>
      <c r="D53" s="5" t="str">
        <f>VLOOKUP(B53,'[1]Sheet1'!$A:$C,3,FALSE)</f>
        <v>0813化学与化工学院</v>
      </c>
      <c r="E53" s="5" t="str">
        <f>VLOOKUP(B53,'[1]Sheet1'!$A:$D,4,FALSE)</f>
        <v>02实验岗</v>
      </c>
      <c r="F53" s="2">
        <f>VLOOKUP(B53,'[1]Sheet1'!$A:$E,5,FALSE)</f>
        <v>67</v>
      </c>
      <c r="G53" s="8">
        <f t="shared" si="0"/>
        <v>26.8</v>
      </c>
      <c r="H53" s="2">
        <f>VLOOKUP(B53,'[2]挂网总表（精确小数点2位）'!$B$4:$H$196,7,FALSE)</f>
        <v>72.8</v>
      </c>
      <c r="I53" s="2" t="s">
        <v>17</v>
      </c>
      <c r="J53" s="8"/>
      <c r="K53" s="8"/>
      <c r="L53" s="8"/>
      <c r="M53" s="2"/>
    </row>
    <row r="54" spans="1:13" s="9" customFormat="1" ht="15">
      <c r="A54" s="2">
        <v>51</v>
      </c>
      <c r="B54" s="7">
        <v>10128381018</v>
      </c>
      <c r="C54" s="5" t="str">
        <f>VLOOKUP(B54,'[1]Sheet1'!$A:$B,2,FALSE)</f>
        <v>王梦</v>
      </c>
      <c r="D54" s="5" t="str">
        <f>VLOOKUP(B54,'[1]Sheet1'!$A:$C,3,FALSE)</f>
        <v>0813化学与化工学院</v>
      </c>
      <c r="E54" s="5" t="str">
        <f>VLOOKUP(B54,'[1]Sheet1'!$A:$D,4,FALSE)</f>
        <v>02实验岗</v>
      </c>
      <c r="F54" s="2">
        <f>VLOOKUP(B54,'[1]Sheet1'!$A:$E,5,FALSE)</f>
        <v>63</v>
      </c>
      <c r="G54" s="8">
        <f t="shared" si="0"/>
        <v>25.200000000000003</v>
      </c>
      <c r="H54" s="2">
        <f>VLOOKUP(B54,'[2]挂网总表（精确小数点2位）'!$B$4:$H$196,7,FALSE)</f>
        <v>83.6</v>
      </c>
      <c r="I54" s="2">
        <f>VLOOKUP(B54,'[3]Sheet1'!$B$4:$I$196,8,FALSE)</f>
        <v>78.8</v>
      </c>
      <c r="J54" s="8">
        <f t="shared" si="1"/>
        <v>81.67999999999999</v>
      </c>
      <c r="K54" s="8">
        <f t="shared" si="2"/>
        <v>49.007999999999996</v>
      </c>
      <c r="L54" s="8">
        <f t="shared" si="3"/>
        <v>74.208</v>
      </c>
      <c r="M54" s="2" t="s">
        <v>16</v>
      </c>
    </row>
    <row r="55" spans="1:13" s="9" customFormat="1" ht="15">
      <c r="A55" s="2">
        <v>52</v>
      </c>
      <c r="B55" s="7">
        <v>10128349010</v>
      </c>
      <c r="C55" s="5" t="str">
        <f>VLOOKUP(B55,'[1]Sheet1'!$A:$B,2,FALSE)</f>
        <v>葛丽娟</v>
      </c>
      <c r="D55" s="5" t="str">
        <f>VLOOKUP(B55,'[1]Sheet1'!$A:$C,3,FALSE)</f>
        <v>0813化学与化工学院</v>
      </c>
      <c r="E55" s="5" t="str">
        <f>VLOOKUP(B55,'[1]Sheet1'!$A:$D,4,FALSE)</f>
        <v>02实验岗</v>
      </c>
      <c r="F55" s="2">
        <f>VLOOKUP(B55,'[1]Sheet1'!$A:$E,5,FALSE)</f>
        <v>62.67</v>
      </c>
      <c r="G55" s="8">
        <f t="shared" si="0"/>
        <v>25.068</v>
      </c>
      <c r="H55" s="2" t="str">
        <f>VLOOKUP(B55,'[2]挂网总表（精确小数点2位）'!$B$4:$H$196,7,FALSE)</f>
        <v>未参加</v>
      </c>
      <c r="I55" s="2"/>
      <c r="J55" s="8"/>
      <c r="K55" s="8"/>
      <c r="L55" s="8"/>
      <c r="M55" s="2"/>
    </row>
    <row r="56" spans="1:13" s="9" customFormat="1" ht="15">
      <c r="A56" s="2">
        <v>53</v>
      </c>
      <c r="B56" s="7">
        <v>10128081521</v>
      </c>
      <c r="C56" s="5" t="str">
        <f>VLOOKUP(B56,'[1]Sheet1'!$A:$B,2,FALSE)</f>
        <v>周禹佳</v>
      </c>
      <c r="D56" s="5" t="str">
        <f>VLOOKUP(B56,'[1]Sheet1'!$A:$C,3,FALSE)</f>
        <v>0814农学院</v>
      </c>
      <c r="E56" s="5" t="str">
        <f>VLOOKUP(B56,'[1]Sheet1'!$A:$D,4,FALSE)</f>
        <v>01实验岗</v>
      </c>
      <c r="F56" s="2">
        <f>VLOOKUP(B56,'[1]Sheet1'!$A:$E,5,FALSE)</f>
        <v>57.67</v>
      </c>
      <c r="G56" s="8">
        <f t="shared" si="0"/>
        <v>23.068</v>
      </c>
      <c r="H56" s="2">
        <f>VLOOKUP(B56,'[2]挂网总表（精确小数点2位）'!$B$4:$H$196,7,FALSE)</f>
        <v>86</v>
      </c>
      <c r="I56" s="2">
        <f>VLOOKUP(B56,'[3]Sheet1'!$B$4:$I$196,8,FALSE)</f>
        <v>81.8</v>
      </c>
      <c r="J56" s="8">
        <f t="shared" si="1"/>
        <v>84.32</v>
      </c>
      <c r="K56" s="8">
        <f t="shared" si="2"/>
        <v>50.59199999999999</v>
      </c>
      <c r="L56" s="8">
        <f t="shared" si="3"/>
        <v>73.66</v>
      </c>
      <c r="M56" s="2" t="s">
        <v>16</v>
      </c>
    </row>
    <row r="57" spans="1:13" s="9" customFormat="1" ht="15">
      <c r="A57" s="2">
        <v>54</v>
      </c>
      <c r="B57" s="7">
        <v>10128298523</v>
      </c>
      <c r="C57" s="5" t="str">
        <f>VLOOKUP(B57,'[1]Sheet1'!$A:$B,2,FALSE)</f>
        <v>骆丹</v>
      </c>
      <c r="D57" s="5" t="str">
        <f>VLOOKUP(B57,'[1]Sheet1'!$A:$C,3,FALSE)</f>
        <v>0814农学院</v>
      </c>
      <c r="E57" s="5" t="str">
        <f>VLOOKUP(B57,'[1]Sheet1'!$A:$D,4,FALSE)</f>
        <v>01实验岗</v>
      </c>
      <c r="F57" s="2">
        <f>VLOOKUP(B57,'[1]Sheet1'!$A:$E,5,FALSE)</f>
        <v>51</v>
      </c>
      <c r="G57" s="8">
        <f t="shared" si="0"/>
        <v>20.400000000000002</v>
      </c>
      <c r="H57" s="2">
        <f>VLOOKUP(B57,'[2]挂网总表（精确小数点2位）'!$B$4:$H$196,7,FALSE)</f>
        <v>82.4</v>
      </c>
      <c r="I57" s="2">
        <f>VLOOKUP(B57,'[3]Sheet1'!$B$4:$I$196,8,FALSE)</f>
        <v>64.6</v>
      </c>
      <c r="J57" s="8">
        <f t="shared" si="1"/>
        <v>75.28</v>
      </c>
      <c r="K57" s="8">
        <f t="shared" si="2"/>
        <v>45.168</v>
      </c>
      <c r="L57" s="8">
        <f t="shared" si="3"/>
        <v>65.568</v>
      </c>
      <c r="M57" s="2"/>
    </row>
    <row r="58" spans="1:13" s="9" customFormat="1" ht="15">
      <c r="A58" s="2">
        <v>55</v>
      </c>
      <c r="B58" s="7">
        <v>10128342626</v>
      </c>
      <c r="C58" s="5" t="str">
        <f>VLOOKUP(B58,'[1]Sheet1'!$A:$B,2,FALSE)</f>
        <v>司马薇</v>
      </c>
      <c r="D58" s="5" t="str">
        <f>VLOOKUP(B58,'[1]Sheet1'!$A:$C,3,FALSE)</f>
        <v>0814农学院</v>
      </c>
      <c r="E58" s="5" t="str">
        <f>VLOOKUP(B58,'[1]Sheet1'!$A:$D,4,FALSE)</f>
        <v>01实验岗</v>
      </c>
      <c r="F58" s="2">
        <f>VLOOKUP(B58,'[1]Sheet1'!$A:$E,5,FALSE)</f>
        <v>48</v>
      </c>
      <c r="G58" s="8">
        <f t="shared" si="0"/>
        <v>19.200000000000003</v>
      </c>
      <c r="H58" s="2">
        <f>VLOOKUP(B58,'[2]挂网总表（精确小数点2位）'!$B$4:$H$196,7,FALSE)</f>
        <v>78.6</v>
      </c>
      <c r="I58" s="2">
        <f>VLOOKUP(B58,'[3]Sheet1'!$B$4:$I$196,8,FALSE)</f>
        <v>84.4</v>
      </c>
      <c r="J58" s="8">
        <f t="shared" si="1"/>
        <v>80.92</v>
      </c>
      <c r="K58" s="8">
        <f t="shared" si="2"/>
        <v>48.552</v>
      </c>
      <c r="L58" s="8">
        <f t="shared" si="3"/>
        <v>67.75200000000001</v>
      </c>
      <c r="M58" s="2"/>
    </row>
    <row r="59" spans="1:13" s="9" customFormat="1" ht="15">
      <c r="A59" s="2">
        <v>56</v>
      </c>
      <c r="B59" s="7">
        <v>10128391410</v>
      </c>
      <c r="C59" s="5" t="str">
        <f>VLOOKUP(B59,'[1]Sheet1'!$A:$B,2,FALSE)</f>
        <v>刘代铃</v>
      </c>
      <c r="D59" s="5" t="str">
        <f>VLOOKUP(B59,'[1]Sheet1'!$A:$C,3,FALSE)</f>
        <v>0814农学院</v>
      </c>
      <c r="E59" s="5" t="str">
        <f>VLOOKUP(B59,'[1]Sheet1'!$A:$D,4,FALSE)</f>
        <v>02实验岗</v>
      </c>
      <c r="F59" s="2">
        <f>VLOOKUP(B59,'[1]Sheet1'!$A:$E,5,FALSE)</f>
        <v>66.67</v>
      </c>
      <c r="G59" s="8">
        <f t="shared" si="0"/>
        <v>26.668000000000003</v>
      </c>
      <c r="H59" s="2">
        <f>VLOOKUP(B59,'[2]挂网总表（精确小数点2位）'!$B$4:$H$196,7,FALSE)</f>
        <v>86.8</v>
      </c>
      <c r="I59" s="2">
        <f>VLOOKUP(B59,'[3]Sheet1'!$B$4:$I$196,8,FALSE)</f>
        <v>80.2</v>
      </c>
      <c r="J59" s="8">
        <f t="shared" si="1"/>
        <v>84.16</v>
      </c>
      <c r="K59" s="8">
        <f t="shared" si="2"/>
        <v>50.495999999999995</v>
      </c>
      <c r="L59" s="8">
        <f t="shared" si="3"/>
        <v>77.164</v>
      </c>
      <c r="M59" s="2" t="s">
        <v>16</v>
      </c>
    </row>
    <row r="60" spans="1:13" s="9" customFormat="1" ht="15">
      <c r="A60" s="2">
        <v>57</v>
      </c>
      <c r="B60" s="7">
        <v>10128283824</v>
      </c>
      <c r="C60" s="5" t="str">
        <f>VLOOKUP(B60,'[1]Sheet1'!$A:$B,2,FALSE)</f>
        <v>颜彦</v>
      </c>
      <c r="D60" s="5" t="str">
        <f>VLOOKUP(B60,'[1]Sheet1'!$A:$C,3,FALSE)</f>
        <v>0814农学院</v>
      </c>
      <c r="E60" s="5" t="str">
        <f>VLOOKUP(B60,'[1]Sheet1'!$A:$D,4,FALSE)</f>
        <v>02实验岗</v>
      </c>
      <c r="F60" s="2">
        <f>VLOOKUP(B60,'[1]Sheet1'!$A:$E,5,FALSE)</f>
        <v>61.67</v>
      </c>
      <c r="G60" s="8">
        <f t="shared" si="0"/>
        <v>24.668000000000003</v>
      </c>
      <c r="H60" s="2">
        <f>VLOOKUP(B60,'[2]挂网总表（精确小数点2位）'!$B$4:$H$196,7,FALSE)</f>
        <v>74.6</v>
      </c>
      <c r="I60" s="2">
        <f>VLOOKUP(B60,'[3]Sheet1'!$B$4:$I$196,8,FALSE)</f>
        <v>77.8</v>
      </c>
      <c r="J60" s="8">
        <f t="shared" si="1"/>
        <v>75.88</v>
      </c>
      <c r="K60" s="8">
        <f t="shared" si="2"/>
        <v>45.528</v>
      </c>
      <c r="L60" s="8">
        <f t="shared" si="3"/>
        <v>70.196</v>
      </c>
      <c r="M60" s="2"/>
    </row>
    <row r="61" spans="1:13" s="9" customFormat="1" ht="15">
      <c r="A61" s="2">
        <v>58</v>
      </c>
      <c r="B61" s="7">
        <v>10128092609</v>
      </c>
      <c r="C61" s="5" t="str">
        <f>VLOOKUP(B61,'[1]Sheet1'!$A:$B,2,FALSE)</f>
        <v>吴文强</v>
      </c>
      <c r="D61" s="5" t="str">
        <f>VLOOKUP(B61,'[1]Sheet1'!$A:$C,3,FALSE)</f>
        <v>0814农学院</v>
      </c>
      <c r="E61" s="5" t="str">
        <f>VLOOKUP(B61,'[1]Sheet1'!$A:$D,4,FALSE)</f>
        <v>02实验岗</v>
      </c>
      <c r="F61" s="2">
        <f>VLOOKUP(B61,'[1]Sheet1'!$A:$E,5,FALSE)</f>
        <v>51.67</v>
      </c>
      <c r="G61" s="8">
        <f t="shared" si="0"/>
        <v>20.668000000000003</v>
      </c>
      <c r="H61" s="2">
        <f>VLOOKUP(B61,'[2]挂网总表（精确小数点2位）'!$B$4:$H$196,7,FALSE)</f>
        <v>80.6</v>
      </c>
      <c r="I61" s="2">
        <f>VLOOKUP(B61,'[3]Sheet1'!$B$4:$I$196,8,FALSE)</f>
        <v>80.2</v>
      </c>
      <c r="J61" s="8">
        <f t="shared" si="1"/>
        <v>80.44</v>
      </c>
      <c r="K61" s="8">
        <f t="shared" si="2"/>
        <v>48.263999999999996</v>
      </c>
      <c r="L61" s="8">
        <f t="shared" si="3"/>
        <v>68.932</v>
      </c>
      <c r="M61" s="2"/>
    </row>
    <row r="62" spans="1:13" s="9" customFormat="1" ht="15">
      <c r="A62" s="2">
        <v>59</v>
      </c>
      <c r="B62" s="7">
        <v>10128291909</v>
      </c>
      <c r="C62" s="5" t="str">
        <f>VLOOKUP(B62,'[1]Sheet1'!$A:$B,2,FALSE)</f>
        <v>温卫华</v>
      </c>
      <c r="D62" s="5" t="str">
        <f>VLOOKUP(B62,'[1]Sheet1'!$A:$C,3,FALSE)</f>
        <v>0815林学院</v>
      </c>
      <c r="E62" s="5" t="str">
        <f>VLOOKUP(B62,'[1]Sheet1'!$A:$D,4,FALSE)</f>
        <v>01实验岗</v>
      </c>
      <c r="F62" s="2">
        <f>VLOOKUP(B62,'[1]Sheet1'!$A:$E,5,FALSE)</f>
        <v>67.33</v>
      </c>
      <c r="G62" s="8">
        <f t="shared" si="0"/>
        <v>26.932000000000002</v>
      </c>
      <c r="H62" s="2">
        <f>VLOOKUP(B62,'[2]挂网总表（精确小数点2位）'!$B$4:$H$196,7,FALSE)</f>
        <v>76.8</v>
      </c>
      <c r="I62" s="2">
        <f>VLOOKUP(B62,'[3]Sheet1'!$B$4:$I$196,8,FALSE)</f>
        <v>75.6</v>
      </c>
      <c r="J62" s="8">
        <f t="shared" si="1"/>
        <v>76.32</v>
      </c>
      <c r="K62" s="8">
        <f t="shared" si="2"/>
        <v>45.791999999999994</v>
      </c>
      <c r="L62" s="8">
        <f t="shared" si="3"/>
        <v>72.72399999999999</v>
      </c>
      <c r="M62" s="2" t="s">
        <v>16</v>
      </c>
    </row>
    <row r="63" spans="1:13" s="9" customFormat="1" ht="15">
      <c r="A63" s="2">
        <v>60</v>
      </c>
      <c r="B63" s="7">
        <v>10128294606</v>
      </c>
      <c r="C63" s="5" t="str">
        <f>VLOOKUP(B63,'[1]Sheet1'!$A:$B,2,FALSE)</f>
        <v>冷熹鸣</v>
      </c>
      <c r="D63" s="5" t="str">
        <f>VLOOKUP(B63,'[1]Sheet1'!$A:$C,3,FALSE)</f>
        <v>0815林学院</v>
      </c>
      <c r="E63" s="5" t="str">
        <f>VLOOKUP(B63,'[1]Sheet1'!$A:$D,4,FALSE)</f>
        <v>01实验岗</v>
      </c>
      <c r="F63" s="2">
        <f>VLOOKUP(B63,'[1]Sheet1'!$A:$E,5,FALSE)</f>
        <v>63.33</v>
      </c>
      <c r="G63" s="8">
        <f t="shared" si="0"/>
        <v>25.332</v>
      </c>
      <c r="H63" s="2">
        <f>VLOOKUP(B63,'[2]挂网总表（精确小数点2位）'!$B$4:$H$196,7,FALSE)</f>
        <v>73.6</v>
      </c>
      <c r="I63" s="2">
        <f>VLOOKUP(B63,'[3]Sheet1'!$B$4:$I$196,8,FALSE)</f>
        <v>76.4</v>
      </c>
      <c r="J63" s="8">
        <f t="shared" si="1"/>
        <v>74.72</v>
      </c>
      <c r="K63" s="8">
        <f t="shared" si="2"/>
        <v>44.832</v>
      </c>
      <c r="L63" s="8">
        <f t="shared" si="3"/>
        <v>70.164</v>
      </c>
      <c r="M63" s="2"/>
    </row>
    <row r="64" spans="1:13" s="9" customFormat="1" ht="15">
      <c r="A64" s="2">
        <v>61</v>
      </c>
      <c r="B64" s="7">
        <v>10128396907</v>
      </c>
      <c r="C64" s="5" t="str">
        <f>VLOOKUP(B64,'[1]Sheet1'!$A:$B,2,FALSE)</f>
        <v>吴名杰</v>
      </c>
      <c r="D64" s="5" t="str">
        <f>VLOOKUP(B64,'[1]Sheet1'!$A:$C,3,FALSE)</f>
        <v>0815林学院</v>
      </c>
      <c r="E64" s="5" t="str">
        <f>VLOOKUP(B64,'[1]Sheet1'!$A:$D,4,FALSE)</f>
        <v>01实验岗</v>
      </c>
      <c r="F64" s="2">
        <f>VLOOKUP(B64,'[1]Sheet1'!$A:$E,5,FALSE)</f>
        <v>61.67</v>
      </c>
      <c r="G64" s="8">
        <f t="shared" si="0"/>
        <v>24.668000000000003</v>
      </c>
      <c r="H64" s="2">
        <f>VLOOKUP(B64,'[2]挂网总表（精确小数点2位）'!$B$4:$H$196,7,FALSE)</f>
        <v>82.6</v>
      </c>
      <c r="I64" s="2">
        <f>VLOOKUP(B64,'[3]Sheet1'!$B$4:$I$196,8,FALSE)</f>
        <v>80.4</v>
      </c>
      <c r="J64" s="8">
        <f t="shared" si="1"/>
        <v>81.72</v>
      </c>
      <c r="K64" s="8">
        <f t="shared" si="2"/>
        <v>49.032</v>
      </c>
      <c r="L64" s="8">
        <f t="shared" si="3"/>
        <v>73.7</v>
      </c>
      <c r="M64" s="2" t="s">
        <v>16</v>
      </c>
    </row>
    <row r="65" spans="1:13" s="9" customFormat="1" ht="15">
      <c r="A65" s="2">
        <v>62</v>
      </c>
      <c r="B65" s="7">
        <v>10128295815</v>
      </c>
      <c r="C65" s="5" t="str">
        <f>VLOOKUP(B65,'[1]Sheet1'!$A:$B,2,FALSE)</f>
        <v>安常蓉</v>
      </c>
      <c r="D65" s="5" t="str">
        <f>VLOOKUP(B65,'[1]Sheet1'!$A:$C,3,FALSE)</f>
        <v>0815林学院</v>
      </c>
      <c r="E65" s="5" t="str">
        <f>VLOOKUP(B65,'[1]Sheet1'!$A:$D,4,FALSE)</f>
        <v>01实验岗</v>
      </c>
      <c r="F65" s="2">
        <f>VLOOKUP(B65,'[1]Sheet1'!$A:$E,5,FALSE)</f>
        <v>59.33</v>
      </c>
      <c r="G65" s="8">
        <f t="shared" si="0"/>
        <v>23.732</v>
      </c>
      <c r="H65" s="2">
        <f>VLOOKUP(B65,'[2]挂网总表（精确小数点2位）'!$B$4:$H$196,7,FALSE)</f>
        <v>73.4</v>
      </c>
      <c r="I65" s="2">
        <f>VLOOKUP(B65,'[3]Sheet1'!$B$4:$I$196,8,FALSE)</f>
        <v>76.6</v>
      </c>
      <c r="J65" s="8">
        <f t="shared" si="1"/>
        <v>74.68</v>
      </c>
      <c r="K65" s="8">
        <f t="shared" si="2"/>
        <v>44.808</v>
      </c>
      <c r="L65" s="8">
        <f t="shared" si="3"/>
        <v>68.53999999999999</v>
      </c>
      <c r="M65" s="2"/>
    </row>
    <row r="66" spans="1:13" s="9" customFormat="1" ht="15">
      <c r="A66" s="2">
        <v>63</v>
      </c>
      <c r="B66" s="7">
        <v>10128284609</v>
      </c>
      <c r="C66" s="5" t="str">
        <f>VLOOKUP(B66,'[1]Sheet1'!$A:$B,2,FALSE)</f>
        <v>石燕金</v>
      </c>
      <c r="D66" s="5" t="str">
        <f>VLOOKUP(B66,'[1]Sheet1'!$A:$C,3,FALSE)</f>
        <v>0815林学院</v>
      </c>
      <c r="E66" s="5" t="str">
        <f>VLOOKUP(B66,'[1]Sheet1'!$A:$D,4,FALSE)</f>
        <v>01实验岗</v>
      </c>
      <c r="F66" s="2">
        <f>VLOOKUP(B66,'[1]Sheet1'!$A:$E,5,FALSE)</f>
        <v>57.67</v>
      </c>
      <c r="G66" s="8">
        <f t="shared" si="0"/>
        <v>23.068</v>
      </c>
      <c r="H66" s="2">
        <f>VLOOKUP(B66,'[2]挂网总表（精确小数点2位）'!$B$4:$H$196,7,FALSE)</f>
        <v>72.2</v>
      </c>
      <c r="I66" s="2">
        <f>VLOOKUP(B66,'[3]Sheet1'!$B$4:$I$196,8,FALSE)</f>
        <v>74.4</v>
      </c>
      <c r="J66" s="8">
        <f t="shared" si="1"/>
        <v>73.08000000000001</v>
      </c>
      <c r="K66" s="8">
        <f t="shared" si="2"/>
        <v>43.848000000000006</v>
      </c>
      <c r="L66" s="8">
        <f t="shared" si="3"/>
        <v>66.91600000000001</v>
      </c>
      <c r="M66" s="2"/>
    </row>
    <row r="67" spans="1:13" s="9" customFormat="1" ht="15">
      <c r="A67" s="2">
        <v>64</v>
      </c>
      <c r="B67" s="7">
        <v>10128283925</v>
      </c>
      <c r="C67" s="5" t="str">
        <f>VLOOKUP(B67,'[1]Sheet1'!$A:$B,2,FALSE)</f>
        <v>谢钊俊</v>
      </c>
      <c r="D67" s="5" t="str">
        <f>VLOOKUP(B67,'[1]Sheet1'!$A:$C,3,FALSE)</f>
        <v>0815林学院</v>
      </c>
      <c r="E67" s="5" t="str">
        <f>VLOOKUP(B67,'[1]Sheet1'!$A:$D,4,FALSE)</f>
        <v>01实验岗</v>
      </c>
      <c r="F67" s="2">
        <f>VLOOKUP(B67,'[1]Sheet1'!$A:$E,5,FALSE)</f>
        <v>57.67</v>
      </c>
      <c r="G67" s="8">
        <f t="shared" si="0"/>
        <v>23.068</v>
      </c>
      <c r="H67" s="2">
        <f>VLOOKUP(B67,'[2]挂网总表（精确小数点2位）'!$B$4:$H$196,7,FALSE)</f>
        <v>85.2</v>
      </c>
      <c r="I67" s="2">
        <f>VLOOKUP(B67,'[3]Sheet1'!$B$4:$I$196,8,FALSE)</f>
        <v>78.8</v>
      </c>
      <c r="J67" s="8">
        <f t="shared" si="1"/>
        <v>82.64</v>
      </c>
      <c r="K67" s="8">
        <f t="shared" si="2"/>
        <v>49.583999999999996</v>
      </c>
      <c r="L67" s="8">
        <f t="shared" si="3"/>
        <v>72.652</v>
      </c>
      <c r="M67" s="2"/>
    </row>
    <row r="68" spans="1:13" s="9" customFormat="1" ht="15">
      <c r="A68" s="2">
        <v>65</v>
      </c>
      <c r="B68" s="7">
        <v>10128095001</v>
      </c>
      <c r="C68" s="5" t="str">
        <f>VLOOKUP(B68,'[1]Sheet1'!$A:$B,2,FALSE)</f>
        <v>严琳</v>
      </c>
      <c r="D68" s="5" t="str">
        <f>VLOOKUP(B68,'[1]Sheet1'!$A:$C,3,FALSE)</f>
        <v>0816动物科学学院</v>
      </c>
      <c r="E68" s="5" t="str">
        <f>VLOOKUP(B68,'[1]Sheet1'!$A:$D,4,FALSE)</f>
        <v>01实验岗</v>
      </c>
      <c r="F68" s="2">
        <f>VLOOKUP(B68,'[1]Sheet1'!$A:$E,5,FALSE)</f>
        <v>64.67</v>
      </c>
      <c r="G68" s="8">
        <f t="shared" si="0"/>
        <v>25.868000000000002</v>
      </c>
      <c r="H68" s="2">
        <f>VLOOKUP(B68,'[2]挂网总表（精确小数点2位）'!$B$4:$H$196,7,FALSE)</f>
        <v>43</v>
      </c>
      <c r="I68" s="2"/>
      <c r="J68" s="8"/>
      <c r="K68" s="8"/>
      <c r="L68" s="8"/>
      <c r="M68" s="2"/>
    </row>
    <row r="69" spans="1:13" s="9" customFormat="1" ht="15">
      <c r="A69" s="2">
        <v>66</v>
      </c>
      <c r="B69" s="7">
        <v>10128080510</v>
      </c>
      <c r="C69" s="5" t="str">
        <f>VLOOKUP(B69,'[1]Sheet1'!$A:$B,2,FALSE)</f>
        <v>潘方燕</v>
      </c>
      <c r="D69" s="5" t="str">
        <f>VLOOKUP(B69,'[1]Sheet1'!$A:$C,3,FALSE)</f>
        <v>0816动物科学学院</v>
      </c>
      <c r="E69" s="5" t="str">
        <f>VLOOKUP(B69,'[1]Sheet1'!$A:$D,4,FALSE)</f>
        <v>01实验岗</v>
      </c>
      <c r="F69" s="2">
        <f>VLOOKUP(B69,'[1]Sheet1'!$A:$E,5,FALSE)</f>
        <v>63</v>
      </c>
      <c r="G69" s="8">
        <f aca="true" t="shared" si="4" ref="G69:G132">F69*0.4</f>
        <v>25.200000000000003</v>
      </c>
      <c r="H69" s="2">
        <f>VLOOKUP(B69,'[2]挂网总表（精确小数点2位）'!$B$4:$H$196,7,FALSE)</f>
        <v>80.6</v>
      </c>
      <c r="I69" s="2">
        <f>VLOOKUP(B69,'[3]Sheet1'!$B$4:$I$196,8,FALSE)</f>
        <v>73</v>
      </c>
      <c r="J69" s="8">
        <f aca="true" t="shared" si="5" ref="J69:J132">H69*0.6+I69*0.4</f>
        <v>77.56</v>
      </c>
      <c r="K69" s="8">
        <f aca="true" t="shared" si="6" ref="K69:K132">J69*0.6</f>
        <v>46.536</v>
      </c>
      <c r="L69" s="8">
        <f aca="true" t="shared" si="7" ref="L69:L132">SUM(G69,K69)</f>
        <v>71.736</v>
      </c>
      <c r="M69" s="2"/>
    </row>
    <row r="70" spans="1:13" s="9" customFormat="1" ht="15">
      <c r="A70" s="2">
        <v>67</v>
      </c>
      <c r="B70" s="7">
        <v>10128382825</v>
      </c>
      <c r="C70" s="5" t="str">
        <f>VLOOKUP(B70,'[1]Sheet1'!$A:$B,2,FALSE)</f>
        <v>龙丹丹</v>
      </c>
      <c r="D70" s="5" t="str">
        <f>VLOOKUP(B70,'[1]Sheet1'!$A:$C,3,FALSE)</f>
        <v>0816动物科学学院</v>
      </c>
      <c r="E70" s="5" t="str">
        <f>VLOOKUP(B70,'[1]Sheet1'!$A:$D,4,FALSE)</f>
        <v>01实验岗</v>
      </c>
      <c r="F70" s="2">
        <f>VLOOKUP(B70,'[1]Sheet1'!$A:$E,5,FALSE)</f>
        <v>62</v>
      </c>
      <c r="G70" s="8">
        <f t="shared" si="4"/>
        <v>24.8</v>
      </c>
      <c r="H70" s="2">
        <f>VLOOKUP(B70,'[2]挂网总表（精确小数点2位）'!$B$4:$H$196,7,FALSE)</f>
        <v>91.8</v>
      </c>
      <c r="I70" s="2">
        <f>VLOOKUP(B70,'[3]Sheet1'!$B$4:$I$196,8,FALSE)</f>
        <v>82.4</v>
      </c>
      <c r="J70" s="8">
        <f t="shared" si="5"/>
        <v>88.03999999999999</v>
      </c>
      <c r="K70" s="8">
        <f t="shared" si="6"/>
        <v>52.82399999999999</v>
      </c>
      <c r="L70" s="8">
        <f t="shared" si="7"/>
        <v>77.624</v>
      </c>
      <c r="M70" s="2" t="s">
        <v>16</v>
      </c>
    </row>
    <row r="71" spans="1:13" s="9" customFormat="1" ht="15">
      <c r="A71" s="2">
        <v>68</v>
      </c>
      <c r="B71" s="7">
        <v>10128296518</v>
      </c>
      <c r="C71" s="5" t="str">
        <f>VLOOKUP(B71,'[1]Sheet1'!$A:$B,2,FALSE)</f>
        <v>田宇杰</v>
      </c>
      <c r="D71" s="5" t="str">
        <f>VLOOKUP(B71,'[1]Sheet1'!$A:$C,3,FALSE)</f>
        <v>0816动物科学学院</v>
      </c>
      <c r="E71" s="5" t="str">
        <f>VLOOKUP(B71,'[1]Sheet1'!$A:$D,4,FALSE)</f>
        <v>01实验岗</v>
      </c>
      <c r="F71" s="2">
        <f>VLOOKUP(B71,'[1]Sheet1'!$A:$E,5,FALSE)</f>
        <v>59.67</v>
      </c>
      <c r="G71" s="8">
        <f t="shared" si="4"/>
        <v>23.868000000000002</v>
      </c>
      <c r="H71" s="2" t="str">
        <f>VLOOKUP(B71,'[2]挂网总表（精确小数点2位）'!$B$4:$H$196,7,FALSE)</f>
        <v>未参加</v>
      </c>
      <c r="I71" s="2"/>
      <c r="J71" s="8"/>
      <c r="K71" s="8"/>
      <c r="L71" s="8"/>
      <c r="M71" s="2"/>
    </row>
    <row r="72" spans="1:13" s="9" customFormat="1" ht="15">
      <c r="A72" s="2">
        <v>69</v>
      </c>
      <c r="B72" s="7">
        <v>10128085027</v>
      </c>
      <c r="C72" s="5" t="str">
        <f>VLOOKUP(B72,'[1]Sheet1'!$A:$B,2,FALSE)</f>
        <v>廖飞</v>
      </c>
      <c r="D72" s="5" t="str">
        <f>VLOOKUP(B72,'[1]Sheet1'!$A:$C,3,FALSE)</f>
        <v>0816动物科学学院</v>
      </c>
      <c r="E72" s="5" t="str">
        <f>VLOOKUP(B72,'[1]Sheet1'!$A:$D,4,FALSE)</f>
        <v>01实验岗</v>
      </c>
      <c r="F72" s="2">
        <f>VLOOKUP(B72,'[1]Sheet1'!$A:$E,5,FALSE)</f>
        <v>58.67</v>
      </c>
      <c r="G72" s="8">
        <f t="shared" si="4"/>
        <v>23.468000000000004</v>
      </c>
      <c r="H72" s="2">
        <f>VLOOKUP(B72,'[2]挂网总表（精确小数点2位）'!$B$4:$H$196,7,FALSE)</f>
        <v>72.4</v>
      </c>
      <c r="I72" s="2">
        <f>VLOOKUP(B72,'[3]Sheet1'!$B$4:$I$196,8,FALSE)</f>
        <v>82.2</v>
      </c>
      <c r="J72" s="8">
        <f t="shared" si="5"/>
        <v>76.32000000000001</v>
      </c>
      <c r="K72" s="8">
        <f t="shared" si="6"/>
        <v>45.792</v>
      </c>
      <c r="L72" s="8">
        <f t="shared" si="7"/>
        <v>69.26</v>
      </c>
      <c r="M72" s="2"/>
    </row>
    <row r="73" spans="1:13" s="9" customFormat="1" ht="15">
      <c r="A73" s="2">
        <v>70</v>
      </c>
      <c r="B73" s="7">
        <v>10128292120</v>
      </c>
      <c r="C73" s="5" t="str">
        <f>VLOOKUP(B73,'[1]Sheet1'!$A:$B,2,FALSE)</f>
        <v>李超</v>
      </c>
      <c r="D73" s="5" t="str">
        <f>VLOOKUP(B73,'[1]Sheet1'!$A:$C,3,FALSE)</f>
        <v>0816动物科学学院</v>
      </c>
      <c r="E73" s="5" t="str">
        <f>VLOOKUP(B73,'[1]Sheet1'!$A:$D,4,FALSE)</f>
        <v>01实验岗</v>
      </c>
      <c r="F73" s="2">
        <f>VLOOKUP(B73,'[1]Sheet1'!$A:$E,5,FALSE)</f>
        <v>56.33</v>
      </c>
      <c r="G73" s="8">
        <f t="shared" si="4"/>
        <v>22.532</v>
      </c>
      <c r="H73" s="2">
        <f>VLOOKUP(B73,'[2]挂网总表（精确小数点2位）'!$B$4:$H$196,7,FALSE)</f>
        <v>89.6</v>
      </c>
      <c r="I73" s="2">
        <f>VLOOKUP(B73,'[3]Sheet1'!$B$4:$I$196,8,FALSE)</f>
        <v>79.8</v>
      </c>
      <c r="J73" s="8">
        <f t="shared" si="5"/>
        <v>85.68</v>
      </c>
      <c r="K73" s="8">
        <f t="shared" si="6"/>
        <v>51.408</v>
      </c>
      <c r="L73" s="8">
        <f t="shared" si="7"/>
        <v>73.94</v>
      </c>
      <c r="M73" s="2" t="s">
        <v>16</v>
      </c>
    </row>
    <row r="74" spans="1:13" s="9" customFormat="1" ht="15">
      <c r="A74" s="2">
        <v>71</v>
      </c>
      <c r="B74" s="7">
        <v>10128097022</v>
      </c>
      <c r="C74" s="5" t="str">
        <f>VLOOKUP(B74,'[1]Sheet1'!$A:$B,2,FALSE)</f>
        <v>甘云</v>
      </c>
      <c r="D74" s="5" t="str">
        <f>VLOOKUP(B74,'[1]Sheet1'!$A:$C,3,FALSE)</f>
        <v>0816动物科学学院</v>
      </c>
      <c r="E74" s="5" t="str">
        <f>VLOOKUP(B74,'[1]Sheet1'!$A:$D,4,FALSE)</f>
        <v>01实验岗</v>
      </c>
      <c r="F74" s="2">
        <f>VLOOKUP(B74,'[1]Sheet1'!$A:$E,5,FALSE)</f>
        <v>56.33</v>
      </c>
      <c r="G74" s="8">
        <f t="shared" si="4"/>
        <v>22.532</v>
      </c>
      <c r="H74" s="2" t="str">
        <f>VLOOKUP(B74,'[2]挂网总表（精确小数点2位）'!$B$4:$H$196,7,FALSE)</f>
        <v>未参加</v>
      </c>
      <c r="I74" s="2"/>
      <c r="J74" s="8"/>
      <c r="K74" s="8"/>
      <c r="L74" s="8"/>
      <c r="M74" s="2"/>
    </row>
    <row r="75" spans="1:13" s="9" customFormat="1" ht="15">
      <c r="A75" s="2">
        <v>72</v>
      </c>
      <c r="B75" s="7">
        <v>10128296126</v>
      </c>
      <c r="C75" s="5" t="str">
        <f>VLOOKUP(B75,'[1]Sheet1'!$A:$B,2,FALSE)</f>
        <v>徐凯琳</v>
      </c>
      <c r="D75" s="5" t="str">
        <f>VLOOKUP(B75,'[1]Sheet1'!$A:$C,3,FALSE)</f>
        <v>0817国际教育学院</v>
      </c>
      <c r="E75" s="5" t="str">
        <f>VLOOKUP(B75,'[1]Sheet1'!$A:$D,4,FALSE)</f>
        <v>01教师岗</v>
      </c>
      <c r="F75" s="2">
        <f>VLOOKUP(B75,'[1]Sheet1'!$A:$E,5,FALSE)</f>
        <v>65.33</v>
      </c>
      <c r="G75" s="8">
        <f t="shared" si="4"/>
        <v>26.132</v>
      </c>
      <c r="H75" s="2">
        <f>VLOOKUP(B75,'[2]挂网总表（精确小数点2位）'!$B$4:$H$196,7,FALSE)</f>
        <v>90</v>
      </c>
      <c r="I75" s="2">
        <f>VLOOKUP(B75,'[3]Sheet1'!$B$4:$I$196,8,FALSE)</f>
        <v>90.4</v>
      </c>
      <c r="J75" s="8">
        <f t="shared" si="5"/>
        <v>90.16</v>
      </c>
      <c r="K75" s="8">
        <f t="shared" si="6"/>
        <v>54.096</v>
      </c>
      <c r="L75" s="8">
        <f t="shared" si="7"/>
        <v>80.228</v>
      </c>
      <c r="M75" s="2" t="s">
        <v>16</v>
      </c>
    </row>
    <row r="76" spans="1:13" s="9" customFormat="1" ht="15">
      <c r="A76" s="2">
        <v>73</v>
      </c>
      <c r="B76" s="7">
        <v>10128282421</v>
      </c>
      <c r="C76" s="5" t="str">
        <f>VLOOKUP(B76,'[1]Sheet1'!$A:$B,2,FALSE)</f>
        <v>曹雅青</v>
      </c>
      <c r="D76" s="5" t="str">
        <f>VLOOKUP(B76,'[1]Sheet1'!$A:$C,3,FALSE)</f>
        <v>0817国际教育学院</v>
      </c>
      <c r="E76" s="5" t="str">
        <f>VLOOKUP(B76,'[1]Sheet1'!$A:$D,4,FALSE)</f>
        <v>01教师岗</v>
      </c>
      <c r="F76" s="2">
        <f>VLOOKUP(B76,'[1]Sheet1'!$A:$E,5,FALSE)</f>
        <v>64</v>
      </c>
      <c r="G76" s="8">
        <f t="shared" si="4"/>
        <v>25.6</v>
      </c>
      <c r="H76" s="2">
        <f>VLOOKUP(B76,'[2]挂网总表（精确小数点2位）'!$B$4:$H$196,7,FALSE)</f>
        <v>55.4</v>
      </c>
      <c r="I76" s="2"/>
      <c r="J76" s="8"/>
      <c r="K76" s="8"/>
      <c r="L76" s="8"/>
      <c r="M76" s="2"/>
    </row>
    <row r="77" spans="1:13" s="9" customFormat="1" ht="15">
      <c r="A77" s="2">
        <v>74</v>
      </c>
      <c r="B77" s="7">
        <v>10128381812</v>
      </c>
      <c r="C77" s="5" t="str">
        <f>VLOOKUP(B77,'[1]Sheet1'!$A:$B,2,FALSE)</f>
        <v>江坤</v>
      </c>
      <c r="D77" s="5" t="str">
        <f>VLOOKUP(B77,'[1]Sheet1'!$A:$C,3,FALSE)</f>
        <v>0817国际教育学院</v>
      </c>
      <c r="E77" s="5" t="str">
        <f>VLOOKUP(B77,'[1]Sheet1'!$A:$D,4,FALSE)</f>
        <v>01教师岗</v>
      </c>
      <c r="F77" s="2">
        <f>VLOOKUP(B77,'[1]Sheet1'!$A:$E,5,FALSE)</f>
        <v>63</v>
      </c>
      <c r="G77" s="8">
        <f t="shared" si="4"/>
        <v>25.200000000000003</v>
      </c>
      <c r="H77" s="2">
        <f>VLOOKUP(B77,'[2]挂网总表（精确小数点2位）'!$B$4:$H$196,7,FALSE)</f>
        <v>73</v>
      </c>
      <c r="I77" s="2">
        <f>VLOOKUP(B77,'[3]Sheet1'!$B$4:$I$196,8,FALSE)</f>
        <v>86</v>
      </c>
      <c r="J77" s="8">
        <f t="shared" si="5"/>
        <v>78.19999999999999</v>
      </c>
      <c r="K77" s="8">
        <f t="shared" si="6"/>
        <v>46.919999999999995</v>
      </c>
      <c r="L77" s="8">
        <f t="shared" si="7"/>
        <v>72.12</v>
      </c>
      <c r="M77" s="2"/>
    </row>
    <row r="78" spans="1:13" s="9" customFormat="1" ht="15">
      <c r="A78" s="2">
        <v>75</v>
      </c>
      <c r="B78" s="7">
        <v>10128291102</v>
      </c>
      <c r="C78" s="5" t="str">
        <f>VLOOKUP(B78,'[1]Sheet1'!$A:$B,2,FALSE)</f>
        <v>孙芯蕊</v>
      </c>
      <c r="D78" s="5" t="str">
        <f>VLOOKUP(B78,'[1]Sheet1'!$A:$C,3,FALSE)</f>
        <v>0818医学院</v>
      </c>
      <c r="E78" s="5" t="str">
        <f>VLOOKUP(B78,'[1]Sheet1'!$A:$D,4,FALSE)</f>
        <v>01实验岗</v>
      </c>
      <c r="F78" s="2">
        <f>VLOOKUP(B78,'[1]Sheet1'!$A:$E,5,FALSE)</f>
        <v>46.67</v>
      </c>
      <c r="G78" s="8">
        <f t="shared" si="4"/>
        <v>18.668000000000003</v>
      </c>
      <c r="H78" s="2">
        <f>VLOOKUP(B78,'[2]挂网总表（精确小数点2位）'!$B$4:$H$196,7,FALSE)</f>
        <v>58.4</v>
      </c>
      <c r="I78" s="2"/>
      <c r="J78" s="8"/>
      <c r="K78" s="8"/>
      <c r="L78" s="8"/>
      <c r="M78" s="2"/>
    </row>
    <row r="79" spans="1:13" s="9" customFormat="1" ht="15">
      <c r="A79" s="2">
        <v>76</v>
      </c>
      <c r="B79" s="7">
        <v>10128392010</v>
      </c>
      <c r="C79" s="5" t="str">
        <f>VLOOKUP(B79,'[1]Sheet1'!$A:$B,2,FALSE)</f>
        <v>周杰</v>
      </c>
      <c r="D79" s="5" t="str">
        <f>VLOOKUP(B79,'[1]Sheet1'!$A:$C,3,FALSE)</f>
        <v>0819图书馆</v>
      </c>
      <c r="E79" s="5" t="str">
        <f>VLOOKUP(B79,'[1]Sheet1'!$A:$D,4,FALSE)</f>
        <v>01其他专业技术岗</v>
      </c>
      <c r="F79" s="2">
        <f>VLOOKUP(B79,'[1]Sheet1'!$A:$E,5,FALSE)</f>
        <v>48.33</v>
      </c>
      <c r="G79" s="8">
        <f t="shared" si="4"/>
        <v>19.332</v>
      </c>
      <c r="H79" s="2">
        <f>VLOOKUP(B79,'[2]挂网总表（精确小数点2位）'!$B$4:$H$196,7,FALSE)</f>
        <v>92.2</v>
      </c>
      <c r="I79" s="2">
        <f>VLOOKUP(B79,'[3]Sheet1'!$B$4:$I$196,8,FALSE)</f>
        <v>84.2</v>
      </c>
      <c r="J79" s="8">
        <f t="shared" si="5"/>
        <v>89</v>
      </c>
      <c r="K79" s="8">
        <f t="shared" si="6"/>
        <v>53.4</v>
      </c>
      <c r="L79" s="8">
        <f t="shared" si="7"/>
        <v>72.732</v>
      </c>
      <c r="M79" s="2" t="s">
        <v>16</v>
      </c>
    </row>
    <row r="80" spans="1:13" s="9" customFormat="1" ht="15">
      <c r="A80" s="2">
        <v>77</v>
      </c>
      <c r="B80" s="7">
        <v>10128297711</v>
      </c>
      <c r="C80" s="5" t="str">
        <f>VLOOKUP(B80,'[1]Sheet1'!$A:$B,2,FALSE)</f>
        <v>张馨月</v>
      </c>
      <c r="D80" s="5" t="str">
        <f>VLOOKUP(B80,'[1]Sheet1'!$A:$C,3,FALSE)</f>
        <v>0821校医院</v>
      </c>
      <c r="E80" s="5" t="str">
        <f>VLOOKUP(B80,'[1]Sheet1'!$A:$D,4,FALSE)</f>
        <v>01其他专业技术岗</v>
      </c>
      <c r="F80" s="2">
        <f>VLOOKUP(B80,'[1]Sheet1'!$A:$E,5,FALSE)</f>
        <v>57</v>
      </c>
      <c r="G80" s="8">
        <f t="shared" si="4"/>
        <v>22.8</v>
      </c>
      <c r="H80" s="2">
        <f>VLOOKUP(B80,'[2]挂网总表（精确小数点2位）'!$B$4:$H$196,7,FALSE)</f>
        <v>76.24</v>
      </c>
      <c r="I80" s="2">
        <f>VLOOKUP(B80,'[3]Sheet1'!$B$4:$I$196,8,FALSE)</f>
        <v>68.6</v>
      </c>
      <c r="J80" s="8">
        <f t="shared" si="5"/>
        <v>73.184</v>
      </c>
      <c r="K80" s="8">
        <f t="shared" si="6"/>
        <v>43.910399999999996</v>
      </c>
      <c r="L80" s="8">
        <f t="shared" si="7"/>
        <v>66.71039999999999</v>
      </c>
      <c r="M80" s="2"/>
    </row>
    <row r="81" spans="1:13" s="9" customFormat="1" ht="15">
      <c r="A81" s="2">
        <v>78</v>
      </c>
      <c r="B81" s="7">
        <v>10128396813</v>
      </c>
      <c r="C81" s="5" t="str">
        <f>VLOOKUP(B81,'[1]Sheet1'!$A:$B,2,FALSE)</f>
        <v>韩雨宇</v>
      </c>
      <c r="D81" s="5" t="str">
        <f>VLOOKUP(B81,'[1]Sheet1'!$A:$C,3,FALSE)</f>
        <v>0821校医院</v>
      </c>
      <c r="E81" s="5" t="str">
        <f>VLOOKUP(B81,'[1]Sheet1'!$A:$D,4,FALSE)</f>
        <v>01其他专业技术岗</v>
      </c>
      <c r="F81" s="2">
        <f>VLOOKUP(B81,'[1]Sheet1'!$A:$E,5,FALSE)</f>
        <v>55</v>
      </c>
      <c r="G81" s="8">
        <f t="shared" si="4"/>
        <v>22</v>
      </c>
      <c r="H81" s="2">
        <f>VLOOKUP(B81,'[2]挂网总表（精确小数点2位）'!$B$4:$H$196,7,FALSE)</f>
        <v>72.68</v>
      </c>
      <c r="I81" s="2">
        <f>VLOOKUP(B81,'[3]Sheet1'!$B$4:$I$196,8,FALSE)</f>
        <v>80.8</v>
      </c>
      <c r="J81" s="8">
        <f t="shared" si="5"/>
        <v>75.928</v>
      </c>
      <c r="K81" s="8">
        <f t="shared" si="6"/>
        <v>45.556799999999996</v>
      </c>
      <c r="L81" s="8">
        <f t="shared" si="7"/>
        <v>67.5568</v>
      </c>
      <c r="M81" s="2" t="s">
        <v>16</v>
      </c>
    </row>
    <row r="82" spans="1:13" s="9" customFormat="1" ht="15">
      <c r="A82" s="2">
        <v>79</v>
      </c>
      <c r="B82" s="7">
        <v>10128081922</v>
      </c>
      <c r="C82" s="5" t="str">
        <f>VLOOKUP(B82,'[1]Sheet1'!$A:$B,2,FALSE)</f>
        <v>邓鹏</v>
      </c>
      <c r="D82" s="5" t="str">
        <f>VLOOKUP(B82,'[1]Sheet1'!$A:$C,3,FALSE)</f>
        <v>0821校医院</v>
      </c>
      <c r="E82" s="5" t="str">
        <f>VLOOKUP(B82,'[1]Sheet1'!$A:$D,4,FALSE)</f>
        <v>01其他专业技术岗</v>
      </c>
      <c r="F82" s="2">
        <f>VLOOKUP(B82,'[1]Sheet1'!$A:$E,5,FALSE)</f>
        <v>53.33</v>
      </c>
      <c r="G82" s="8">
        <f t="shared" si="4"/>
        <v>21.332</v>
      </c>
      <c r="H82" s="2">
        <f>VLOOKUP(B82,'[2]挂网总表（精确小数点2位）'!$B$4:$H$196,7,FALSE)</f>
        <v>65.84</v>
      </c>
      <c r="I82" s="2">
        <f>VLOOKUP(B82,'[3]Sheet1'!$B$4:$I$196,8,FALSE)</f>
        <v>81</v>
      </c>
      <c r="J82" s="8">
        <f t="shared" si="5"/>
        <v>71.904</v>
      </c>
      <c r="K82" s="8">
        <f t="shared" si="6"/>
        <v>43.142399999999995</v>
      </c>
      <c r="L82" s="8">
        <f t="shared" si="7"/>
        <v>64.4744</v>
      </c>
      <c r="M82" s="2"/>
    </row>
    <row r="83" spans="1:13" s="9" customFormat="1" ht="15">
      <c r="A83" s="2">
        <v>80</v>
      </c>
      <c r="B83" s="7">
        <v>10128380711</v>
      </c>
      <c r="C83" s="5" t="str">
        <f>VLOOKUP(B83,'[1]Sheet1'!$A:$B,2,FALSE)</f>
        <v>杨睿琳</v>
      </c>
      <c r="D83" s="5" t="str">
        <f>VLOOKUP(B83,'[1]Sheet1'!$A:$C,3,FALSE)</f>
        <v>0821校医院</v>
      </c>
      <c r="E83" s="5" t="str">
        <f>VLOOKUP(B83,'[1]Sheet1'!$A:$D,4,FALSE)</f>
        <v>02其他专业技术岗</v>
      </c>
      <c r="F83" s="2">
        <f>VLOOKUP(B83,'[1]Sheet1'!$A:$E,5,FALSE)</f>
        <v>63</v>
      </c>
      <c r="G83" s="8">
        <f t="shared" si="4"/>
        <v>25.200000000000003</v>
      </c>
      <c r="H83" s="2">
        <f>VLOOKUP(B83,'[2]挂网总表（精确小数点2位）'!$B$4:$H$196,7,FALSE)</f>
        <v>71.92</v>
      </c>
      <c r="I83" s="2">
        <f>VLOOKUP(B83,'[3]Sheet1'!$B$4:$I$196,8,FALSE)</f>
        <v>78.6</v>
      </c>
      <c r="J83" s="8">
        <f t="shared" si="5"/>
        <v>74.592</v>
      </c>
      <c r="K83" s="8">
        <f t="shared" si="6"/>
        <v>44.755199999999995</v>
      </c>
      <c r="L83" s="8">
        <f t="shared" si="7"/>
        <v>69.95519999999999</v>
      </c>
      <c r="M83" s="2" t="s">
        <v>16</v>
      </c>
    </row>
    <row r="84" spans="1:13" s="9" customFormat="1" ht="15">
      <c r="A84" s="2">
        <v>81</v>
      </c>
      <c r="B84" s="7">
        <v>10128285924</v>
      </c>
      <c r="C84" s="5" t="str">
        <f>VLOOKUP(B84,'[1]Sheet1'!$A:$B,2,FALSE)</f>
        <v>蒲芋枋</v>
      </c>
      <c r="D84" s="5" t="str">
        <f>VLOOKUP(B84,'[1]Sheet1'!$A:$C,3,FALSE)</f>
        <v>0821校医院</v>
      </c>
      <c r="E84" s="5" t="str">
        <f>VLOOKUP(B84,'[1]Sheet1'!$A:$D,4,FALSE)</f>
        <v>02其他专业技术岗</v>
      </c>
      <c r="F84" s="2">
        <f>VLOOKUP(B84,'[1]Sheet1'!$A:$E,5,FALSE)</f>
        <v>48.67</v>
      </c>
      <c r="G84" s="8">
        <f t="shared" si="4"/>
        <v>19.468000000000004</v>
      </c>
      <c r="H84" s="2" t="str">
        <f>VLOOKUP(B84,'[2]挂网总表（精确小数点2位）'!$B$4:$H$196,7,FALSE)</f>
        <v>未参加</v>
      </c>
      <c r="I84" s="2"/>
      <c r="J84" s="8"/>
      <c r="K84" s="8"/>
      <c r="L84" s="8"/>
      <c r="M84" s="2"/>
    </row>
    <row r="85" spans="1:13" s="9" customFormat="1" ht="15">
      <c r="A85" s="2">
        <v>82</v>
      </c>
      <c r="B85" s="7">
        <v>10128292214</v>
      </c>
      <c r="C85" s="5" t="str">
        <f>VLOOKUP(B85,'[1]Sheet1'!$A:$B,2,FALSE)</f>
        <v>娄新</v>
      </c>
      <c r="D85" s="5" t="str">
        <f>VLOOKUP(B85,'[1]Sheet1'!$A:$C,3,FALSE)</f>
        <v>0821校医院</v>
      </c>
      <c r="E85" s="5" t="str">
        <f>VLOOKUP(B85,'[1]Sheet1'!$A:$D,4,FALSE)</f>
        <v>02其他专业技术岗</v>
      </c>
      <c r="F85" s="2">
        <f>VLOOKUP(B85,'[1]Sheet1'!$A:$E,5,FALSE)</f>
        <v>46</v>
      </c>
      <c r="G85" s="8">
        <f t="shared" si="4"/>
        <v>18.400000000000002</v>
      </c>
      <c r="H85" s="2">
        <f>VLOOKUP(B85,'[2]挂网总表（精确小数点2位）'!$B$4:$H$196,7,FALSE)</f>
        <v>78.24</v>
      </c>
      <c r="I85" s="2">
        <f>VLOOKUP(B85,'[3]Sheet1'!$B$4:$I$196,8,FALSE)</f>
        <v>82.8</v>
      </c>
      <c r="J85" s="8">
        <f t="shared" si="5"/>
        <v>80.064</v>
      </c>
      <c r="K85" s="8">
        <f t="shared" si="6"/>
        <v>48.038399999999996</v>
      </c>
      <c r="L85" s="8">
        <f t="shared" si="7"/>
        <v>66.4384</v>
      </c>
      <c r="M85" s="2"/>
    </row>
    <row r="86" spans="1:13" s="9" customFormat="1" ht="15">
      <c r="A86" s="2">
        <v>83</v>
      </c>
      <c r="B86" s="7">
        <v>10128295207</v>
      </c>
      <c r="C86" s="5" t="str">
        <f>VLOOKUP(B86,'[1]Sheet1'!$A:$B,2,FALSE)</f>
        <v>王紫衣</v>
      </c>
      <c r="D86" s="5" t="str">
        <f>VLOOKUP(B86,'[1]Sheet1'!$A:$C,3,FALSE)</f>
        <v>0821校医院</v>
      </c>
      <c r="E86" s="5" t="str">
        <f>VLOOKUP(B86,'[1]Sheet1'!$A:$D,4,FALSE)</f>
        <v>03其他专业技术岗</v>
      </c>
      <c r="F86" s="2">
        <f>VLOOKUP(B86,'[1]Sheet1'!$A:$E,5,FALSE)</f>
        <v>60.67</v>
      </c>
      <c r="G86" s="8">
        <f t="shared" si="4"/>
        <v>24.268</v>
      </c>
      <c r="H86" s="2">
        <f>VLOOKUP(B86,'[2]挂网总表（精确小数点2位）'!$B$4:$H$196,7,FALSE)</f>
        <v>60.76</v>
      </c>
      <c r="I86" s="2">
        <f>VLOOKUP(B86,'[3]Sheet1'!$B$4:$I$196,8,FALSE)</f>
        <v>80.2</v>
      </c>
      <c r="J86" s="8">
        <f t="shared" si="5"/>
        <v>68.536</v>
      </c>
      <c r="K86" s="8">
        <f t="shared" si="6"/>
        <v>41.1216</v>
      </c>
      <c r="L86" s="8">
        <f t="shared" si="7"/>
        <v>65.3896</v>
      </c>
      <c r="M86" s="2" t="s">
        <v>16</v>
      </c>
    </row>
    <row r="87" spans="1:13" s="9" customFormat="1" ht="15">
      <c r="A87" s="2">
        <v>84</v>
      </c>
      <c r="B87" s="7">
        <v>10128384216</v>
      </c>
      <c r="C87" s="5" t="str">
        <f>VLOOKUP(B87,'[1]Sheet1'!$A:$B,2,FALSE)</f>
        <v>卢平</v>
      </c>
      <c r="D87" s="5" t="str">
        <f>VLOOKUP(B87,'[1]Sheet1'!$A:$C,3,FALSE)</f>
        <v>0821校医院</v>
      </c>
      <c r="E87" s="5" t="str">
        <f>VLOOKUP(B87,'[1]Sheet1'!$A:$D,4,FALSE)</f>
        <v>03其他专业技术岗</v>
      </c>
      <c r="F87" s="2">
        <f>VLOOKUP(B87,'[1]Sheet1'!$A:$E,5,FALSE)</f>
        <v>56.67</v>
      </c>
      <c r="G87" s="8">
        <f t="shared" si="4"/>
        <v>22.668000000000003</v>
      </c>
      <c r="H87" s="2" t="str">
        <f>VLOOKUP(B87,'[2]挂网总表（精确小数点2位）'!$B$4:$H$196,7,FALSE)</f>
        <v>未参加</v>
      </c>
      <c r="I87" s="2"/>
      <c r="J87" s="8"/>
      <c r="K87" s="8"/>
      <c r="L87" s="8"/>
      <c r="M87" s="2"/>
    </row>
    <row r="88" spans="1:13" s="9" customFormat="1" ht="15">
      <c r="A88" s="2">
        <v>85</v>
      </c>
      <c r="B88" s="7">
        <v>10128285023</v>
      </c>
      <c r="C88" s="5" t="str">
        <f>VLOOKUP(B88,'[1]Sheet1'!$A:$B,2,FALSE)</f>
        <v>张婷</v>
      </c>
      <c r="D88" s="5" t="str">
        <f>VLOOKUP(B88,'[1]Sheet1'!$A:$C,3,FALSE)</f>
        <v>0821校医院</v>
      </c>
      <c r="E88" s="5" t="str">
        <f>VLOOKUP(B88,'[1]Sheet1'!$A:$D,4,FALSE)</f>
        <v>03其他专业技术岗</v>
      </c>
      <c r="F88" s="2">
        <f>VLOOKUP(B88,'[1]Sheet1'!$A:$E,5,FALSE)</f>
        <v>52.33</v>
      </c>
      <c r="G88" s="8">
        <f t="shared" si="4"/>
        <v>20.932000000000002</v>
      </c>
      <c r="H88" s="2">
        <f>VLOOKUP(B88,'[2]挂网总表（精确小数点2位）'!$B$4:$H$196,7,FALSE)</f>
        <v>69.6</v>
      </c>
      <c r="I88" s="2">
        <f>VLOOKUP(B88,'[3]Sheet1'!$B$4:$I$196,8,FALSE)</f>
        <v>76</v>
      </c>
      <c r="J88" s="8">
        <f t="shared" si="5"/>
        <v>72.16</v>
      </c>
      <c r="K88" s="8">
        <f t="shared" si="6"/>
        <v>43.296</v>
      </c>
      <c r="L88" s="8">
        <f t="shared" si="7"/>
        <v>64.22800000000001</v>
      </c>
      <c r="M88" s="2"/>
    </row>
    <row r="89" spans="1:13" s="9" customFormat="1" ht="15">
      <c r="A89" s="2">
        <v>86</v>
      </c>
      <c r="B89" s="7">
        <v>10128084403</v>
      </c>
      <c r="C89" s="5" t="str">
        <f>VLOOKUP(B89,'[1]Sheet1'!$A:$B,2,FALSE)</f>
        <v>娄琳滟</v>
      </c>
      <c r="D89" s="5" t="str">
        <f>VLOOKUP(B89,'[1]Sheet1'!$A:$C,3,FALSE)</f>
        <v>0821校医院</v>
      </c>
      <c r="E89" s="5" t="str">
        <f>VLOOKUP(B89,'[1]Sheet1'!$A:$D,4,FALSE)</f>
        <v>04其他专业技术岗</v>
      </c>
      <c r="F89" s="2">
        <f>VLOOKUP(B89,'[1]Sheet1'!$A:$E,5,FALSE)</f>
        <v>57.67</v>
      </c>
      <c r="G89" s="8">
        <f t="shared" si="4"/>
        <v>23.068</v>
      </c>
      <c r="H89" s="2">
        <f>VLOOKUP(B89,'[2]挂网总表（精确小数点2位）'!$B$4:$H$196,7,FALSE)</f>
        <v>88.12</v>
      </c>
      <c r="I89" s="2">
        <f>VLOOKUP(B89,'[3]Sheet1'!$B$4:$I$196,8,FALSE)</f>
        <v>82</v>
      </c>
      <c r="J89" s="8">
        <f t="shared" si="5"/>
        <v>85.672</v>
      </c>
      <c r="K89" s="8">
        <f t="shared" si="6"/>
        <v>51.4032</v>
      </c>
      <c r="L89" s="8">
        <f t="shared" si="7"/>
        <v>74.4712</v>
      </c>
      <c r="M89" s="2" t="s">
        <v>16</v>
      </c>
    </row>
    <row r="90" spans="1:13" s="9" customFormat="1" ht="15">
      <c r="A90" s="2">
        <v>87</v>
      </c>
      <c r="B90" s="7">
        <v>10128402006</v>
      </c>
      <c r="C90" s="5" t="str">
        <f>VLOOKUP(B90,'[1]Sheet1'!$A:$B,2,FALSE)</f>
        <v>郝洋</v>
      </c>
      <c r="D90" s="5" t="str">
        <f>VLOOKUP(B90,'[1]Sheet1'!$A:$C,3,FALSE)</f>
        <v>0821校医院</v>
      </c>
      <c r="E90" s="5" t="str">
        <f>VLOOKUP(B90,'[1]Sheet1'!$A:$D,4,FALSE)</f>
        <v>04其他专业技术岗</v>
      </c>
      <c r="F90" s="2">
        <f>VLOOKUP(B90,'[1]Sheet1'!$A:$E,5,FALSE)</f>
        <v>51.67</v>
      </c>
      <c r="G90" s="8">
        <f t="shared" si="4"/>
        <v>20.668000000000003</v>
      </c>
      <c r="H90" s="2">
        <f>VLOOKUP(B90,'[2]挂网总表（精确小数点2位）'!$B$4:$H$196,7,FALSE)</f>
        <v>75.92</v>
      </c>
      <c r="I90" s="2">
        <f>VLOOKUP(B90,'[3]Sheet1'!$B$4:$I$196,8,FALSE)</f>
        <v>82.2</v>
      </c>
      <c r="J90" s="8">
        <f t="shared" si="5"/>
        <v>78.432</v>
      </c>
      <c r="K90" s="8">
        <f t="shared" si="6"/>
        <v>47.0592</v>
      </c>
      <c r="L90" s="8">
        <f t="shared" si="7"/>
        <v>67.7272</v>
      </c>
      <c r="M90" s="2"/>
    </row>
    <row r="91" spans="1:13" s="9" customFormat="1" ht="15">
      <c r="A91" s="2">
        <v>88</v>
      </c>
      <c r="B91" s="7">
        <v>10128094301</v>
      </c>
      <c r="C91" s="5" t="str">
        <f>VLOOKUP(B91,'[1]Sheet1'!$A:$B,2,FALSE)</f>
        <v>黄海波</v>
      </c>
      <c r="D91" s="5" t="str">
        <f>VLOOKUP(B91,'[1]Sheet1'!$A:$C,3,FALSE)</f>
        <v>0822辅导员</v>
      </c>
      <c r="E91" s="5" t="str">
        <f>VLOOKUP(B91,'[1]Sheet1'!$A:$D,4,FALSE)</f>
        <v>01辅导员</v>
      </c>
      <c r="F91" s="2">
        <f>VLOOKUP(B91,'[1]Sheet1'!$A:$E,5,FALSE)</f>
        <v>75.33</v>
      </c>
      <c r="G91" s="8">
        <f t="shared" si="4"/>
        <v>30.132</v>
      </c>
      <c r="H91" s="2" t="s">
        <v>17</v>
      </c>
      <c r="I91" s="2"/>
      <c r="J91" s="8"/>
      <c r="K91" s="8"/>
      <c r="L91" s="8"/>
      <c r="M91" s="2"/>
    </row>
    <row r="92" spans="1:13" s="9" customFormat="1" ht="15">
      <c r="A92" s="2">
        <v>89</v>
      </c>
      <c r="B92" s="7">
        <v>10128091220</v>
      </c>
      <c r="C92" s="5" t="str">
        <f>VLOOKUP(B92,'[1]Sheet1'!$A:$B,2,FALSE)</f>
        <v>郭金</v>
      </c>
      <c r="D92" s="5" t="str">
        <f>VLOOKUP(B92,'[1]Sheet1'!$A:$C,3,FALSE)</f>
        <v>0822辅导员</v>
      </c>
      <c r="E92" s="5" t="str">
        <f>VLOOKUP(B92,'[1]Sheet1'!$A:$D,4,FALSE)</f>
        <v>01辅导员</v>
      </c>
      <c r="F92" s="2">
        <f>VLOOKUP(B92,'[1]Sheet1'!$A:$E,5,FALSE)</f>
        <v>75</v>
      </c>
      <c r="G92" s="8">
        <f t="shared" si="4"/>
        <v>30</v>
      </c>
      <c r="H92" s="2" t="s">
        <v>17</v>
      </c>
      <c r="I92" s="2"/>
      <c r="J92" s="8"/>
      <c r="K92" s="8"/>
      <c r="L92" s="8"/>
      <c r="M92" s="2"/>
    </row>
    <row r="93" spans="1:13" s="9" customFormat="1" ht="15">
      <c r="A93" s="2">
        <v>90</v>
      </c>
      <c r="B93" s="7">
        <v>10128340903</v>
      </c>
      <c r="C93" s="5" t="str">
        <f>VLOOKUP(B93,'[1]Sheet1'!$A:$B,2,FALSE)</f>
        <v>兰倩</v>
      </c>
      <c r="D93" s="5" t="str">
        <f>VLOOKUP(B93,'[1]Sheet1'!$A:$C,3,FALSE)</f>
        <v>0822辅导员</v>
      </c>
      <c r="E93" s="5" t="str">
        <f>VLOOKUP(B93,'[1]Sheet1'!$A:$D,4,FALSE)</f>
        <v>01辅导员</v>
      </c>
      <c r="F93" s="2">
        <f>VLOOKUP(B93,'[1]Sheet1'!$A:$E,5,FALSE)</f>
        <v>72.33</v>
      </c>
      <c r="G93" s="8">
        <f t="shared" si="4"/>
        <v>28.932000000000002</v>
      </c>
      <c r="H93" s="2">
        <f>VLOOKUP(B93,'[3]Sheet1'!$B$4:$H$196,7,FALSE)</f>
        <v>84.2</v>
      </c>
      <c r="I93" s="2">
        <f>VLOOKUP(B93,'[4]总表'!$B$3:$L$50,11,FALSE)</f>
        <v>75.4</v>
      </c>
      <c r="J93" s="8">
        <f t="shared" si="5"/>
        <v>80.68</v>
      </c>
      <c r="K93" s="8">
        <f t="shared" si="6"/>
        <v>48.408</v>
      </c>
      <c r="L93" s="8">
        <f t="shared" si="7"/>
        <v>77.34</v>
      </c>
      <c r="M93" s="2" t="s">
        <v>16</v>
      </c>
    </row>
    <row r="94" spans="1:13" s="9" customFormat="1" ht="15">
      <c r="A94" s="2">
        <v>91</v>
      </c>
      <c r="B94" s="7">
        <v>10128395805</v>
      </c>
      <c r="C94" s="5" t="str">
        <f>VLOOKUP(B94,'[1]Sheet1'!$A:$B,2,FALSE)</f>
        <v>杨乐</v>
      </c>
      <c r="D94" s="5" t="str">
        <f>VLOOKUP(B94,'[1]Sheet1'!$A:$C,3,FALSE)</f>
        <v>0822辅导员</v>
      </c>
      <c r="E94" s="5" t="str">
        <f>VLOOKUP(B94,'[1]Sheet1'!$A:$D,4,FALSE)</f>
        <v>01辅导员</v>
      </c>
      <c r="F94" s="2">
        <f>VLOOKUP(B94,'[1]Sheet1'!$A:$E,5,FALSE)</f>
        <v>71.33</v>
      </c>
      <c r="G94" s="8">
        <f t="shared" si="4"/>
        <v>28.532</v>
      </c>
      <c r="H94" s="2">
        <f>VLOOKUP(B94,'[3]Sheet1'!$B$4:$H$196,7,FALSE)</f>
        <v>84.4</v>
      </c>
      <c r="I94" s="2">
        <v>83.6</v>
      </c>
      <c r="J94" s="8">
        <f t="shared" si="5"/>
        <v>84.08</v>
      </c>
      <c r="K94" s="8">
        <f t="shared" si="6"/>
        <v>50.448</v>
      </c>
      <c r="L94" s="8">
        <f t="shared" si="7"/>
        <v>78.98</v>
      </c>
      <c r="M94" s="2" t="s">
        <v>16</v>
      </c>
    </row>
    <row r="95" spans="1:13" s="9" customFormat="1" ht="15">
      <c r="A95" s="2">
        <v>92</v>
      </c>
      <c r="B95" s="7">
        <v>10128288512</v>
      </c>
      <c r="C95" s="5" t="str">
        <f>VLOOKUP(B95,'[1]Sheet1'!$A:$B,2,FALSE)</f>
        <v>曹家鹏</v>
      </c>
      <c r="D95" s="5" t="str">
        <f>VLOOKUP(B95,'[1]Sheet1'!$A:$C,3,FALSE)</f>
        <v>0822辅导员</v>
      </c>
      <c r="E95" s="5" t="str">
        <f>VLOOKUP(B95,'[1]Sheet1'!$A:$D,4,FALSE)</f>
        <v>01辅导员</v>
      </c>
      <c r="F95" s="2">
        <f>VLOOKUP(B95,'[1]Sheet1'!$A:$E,5,FALSE)</f>
        <v>71</v>
      </c>
      <c r="G95" s="8">
        <f t="shared" si="4"/>
        <v>28.400000000000002</v>
      </c>
      <c r="H95" s="2">
        <f>VLOOKUP(B95,'[3]Sheet1'!$B$4:$H$196,7,FALSE)</f>
        <v>85.6</v>
      </c>
      <c r="I95" s="2">
        <f>VLOOKUP(B95,'[4]总表'!$B$3:$L$50,11,FALSE)</f>
        <v>82.6</v>
      </c>
      <c r="J95" s="8">
        <f t="shared" si="5"/>
        <v>84.39999999999999</v>
      </c>
      <c r="K95" s="8">
        <f t="shared" si="6"/>
        <v>50.63999999999999</v>
      </c>
      <c r="L95" s="8">
        <f t="shared" si="7"/>
        <v>79.03999999999999</v>
      </c>
      <c r="M95" s="2" t="s">
        <v>16</v>
      </c>
    </row>
    <row r="96" spans="1:13" s="9" customFormat="1" ht="15">
      <c r="A96" s="2">
        <v>93</v>
      </c>
      <c r="B96" s="7">
        <v>10128345607</v>
      </c>
      <c r="C96" s="5" t="str">
        <f>VLOOKUP(B96,'[1]Sheet1'!$A:$B,2,FALSE)</f>
        <v>周武毕</v>
      </c>
      <c r="D96" s="5" t="str">
        <f>VLOOKUP(B96,'[1]Sheet1'!$A:$C,3,FALSE)</f>
        <v>0822辅导员</v>
      </c>
      <c r="E96" s="5" t="str">
        <f>VLOOKUP(B96,'[1]Sheet1'!$A:$D,4,FALSE)</f>
        <v>01辅导员</v>
      </c>
      <c r="F96" s="2">
        <f>VLOOKUP(B96,'[1]Sheet1'!$A:$E,5,FALSE)</f>
        <v>70.33</v>
      </c>
      <c r="G96" s="8">
        <f t="shared" si="4"/>
        <v>28.132</v>
      </c>
      <c r="H96" s="2">
        <f>VLOOKUP(B96,'[3]Sheet1'!$B$4:$H$196,7,FALSE)</f>
        <v>84</v>
      </c>
      <c r="I96" s="2">
        <f>VLOOKUP(B96,'[4]总表'!$B$3:$L$50,11,FALSE)</f>
        <v>74.4</v>
      </c>
      <c r="J96" s="8">
        <f t="shared" si="5"/>
        <v>80.16</v>
      </c>
      <c r="K96" s="8">
        <f t="shared" si="6"/>
        <v>48.096</v>
      </c>
      <c r="L96" s="8">
        <f t="shared" si="7"/>
        <v>76.228</v>
      </c>
      <c r="M96" s="2"/>
    </row>
    <row r="97" spans="1:13" s="9" customFormat="1" ht="15">
      <c r="A97" s="2">
        <v>94</v>
      </c>
      <c r="B97" s="7">
        <v>10128292503</v>
      </c>
      <c r="C97" s="5" t="str">
        <f>VLOOKUP(B97,'[1]Sheet1'!$A:$B,2,FALSE)</f>
        <v>罗汐</v>
      </c>
      <c r="D97" s="5" t="str">
        <f>VLOOKUP(B97,'[1]Sheet1'!$A:$C,3,FALSE)</f>
        <v>0822辅导员</v>
      </c>
      <c r="E97" s="5" t="str">
        <f>VLOOKUP(B97,'[1]Sheet1'!$A:$D,4,FALSE)</f>
        <v>01辅导员</v>
      </c>
      <c r="F97" s="2">
        <f>VLOOKUP(B97,'[1]Sheet1'!$A:$E,5,FALSE)</f>
        <v>70.33</v>
      </c>
      <c r="G97" s="8">
        <f t="shared" si="4"/>
        <v>28.132</v>
      </c>
      <c r="H97" s="2">
        <f>VLOOKUP(B97,'[3]Sheet1'!$B$4:$H$196,7,FALSE)</f>
        <v>85.4</v>
      </c>
      <c r="I97" s="2">
        <f>VLOOKUP(B97,'[4]总表'!$B$3:$L$50,11,FALSE)</f>
        <v>90.6</v>
      </c>
      <c r="J97" s="8">
        <f t="shared" si="5"/>
        <v>87.48</v>
      </c>
      <c r="K97" s="8">
        <f t="shared" si="6"/>
        <v>52.488</v>
      </c>
      <c r="L97" s="8">
        <f t="shared" si="7"/>
        <v>80.62</v>
      </c>
      <c r="M97" s="2" t="s">
        <v>16</v>
      </c>
    </row>
    <row r="98" spans="1:13" s="9" customFormat="1" ht="15">
      <c r="A98" s="2">
        <v>95</v>
      </c>
      <c r="B98" s="7">
        <v>10128090530</v>
      </c>
      <c r="C98" s="5" t="str">
        <f>VLOOKUP(B98,'[1]Sheet1'!$A:$B,2,FALSE)</f>
        <v>代清</v>
      </c>
      <c r="D98" s="5" t="str">
        <f>VLOOKUP(B98,'[1]Sheet1'!$A:$C,3,FALSE)</f>
        <v>0822辅导员</v>
      </c>
      <c r="E98" s="5" t="str">
        <f>VLOOKUP(B98,'[1]Sheet1'!$A:$D,4,FALSE)</f>
        <v>01辅导员</v>
      </c>
      <c r="F98" s="2">
        <f>VLOOKUP(B98,'[1]Sheet1'!$A:$E,5,FALSE)</f>
        <v>70.33</v>
      </c>
      <c r="G98" s="8">
        <f t="shared" si="4"/>
        <v>28.132</v>
      </c>
      <c r="H98" s="2">
        <f>VLOOKUP(B98,'[3]Sheet1'!$B$4:$H$196,7,FALSE)</f>
        <v>87.8</v>
      </c>
      <c r="I98" s="2">
        <f>VLOOKUP(B98,'[4]总表'!$B$3:$L$50,11,FALSE)</f>
        <v>83.2</v>
      </c>
      <c r="J98" s="8">
        <f t="shared" si="5"/>
        <v>85.96000000000001</v>
      </c>
      <c r="K98" s="8">
        <f t="shared" si="6"/>
        <v>51.576</v>
      </c>
      <c r="L98" s="8">
        <f t="shared" si="7"/>
        <v>79.708</v>
      </c>
      <c r="M98" s="2" t="s">
        <v>16</v>
      </c>
    </row>
    <row r="99" spans="1:13" s="9" customFormat="1" ht="15">
      <c r="A99" s="2">
        <v>96</v>
      </c>
      <c r="B99" s="7">
        <v>10128394922</v>
      </c>
      <c r="C99" s="5" t="str">
        <f>VLOOKUP(B99,'[1]Sheet1'!$A:$B,2,FALSE)</f>
        <v>陈翌奇</v>
      </c>
      <c r="D99" s="5" t="str">
        <f>VLOOKUP(B99,'[1]Sheet1'!$A:$C,3,FALSE)</f>
        <v>0822辅导员</v>
      </c>
      <c r="E99" s="5" t="str">
        <f>VLOOKUP(B99,'[1]Sheet1'!$A:$D,4,FALSE)</f>
        <v>01辅导员</v>
      </c>
      <c r="F99" s="2">
        <f>VLOOKUP(B99,'[1]Sheet1'!$A:$E,5,FALSE)</f>
        <v>70.33</v>
      </c>
      <c r="G99" s="8">
        <f t="shared" si="4"/>
        <v>28.132</v>
      </c>
      <c r="H99" s="2">
        <f>VLOOKUP(B99,'[3]Sheet1'!$B$4:$H$196,7,FALSE)</f>
        <v>84.4</v>
      </c>
      <c r="I99" s="2">
        <v>84</v>
      </c>
      <c r="J99" s="8">
        <f t="shared" si="5"/>
        <v>84.24000000000001</v>
      </c>
      <c r="K99" s="8">
        <f t="shared" si="6"/>
        <v>50.544000000000004</v>
      </c>
      <c r="L99" s="8">
        <f t="shared" si="7"/>
        <v>78.676</v>
      </c>
      <c r="M99" s="2" t="s">
        <v>16</v>
      </c>
    </row>
    <row r="100" spans="1:13" s="9" customFormat="1" ht="15">
      <c r="A100" s="2">
        <v>97</v>
      </c>
      <c r="B100" s="7">
        <v>10128347822</v>
      </c>
      <c r="C100" s="5" t="str">
        <f>VLOOKUP(B100,'[1]Sheet1'!$A:$B,2,FALSE)</f>
        <v>贺越</v>
      </c>
      <c r="D100" s="5" t="str">
        <f>VLOOKUP(B100,'[1]Sheet1'!$A:$C,3,FALSE)</f>
        <v>0822辅导员</v>
      </c>
      <c r="E100" s="5" t="str">
        <f>VLOOKUP(B100,'[1]Sheet1'!$A:$D,4,FALSE)</f>
        <v>01辅导员</v>
      </c>
      <c r="F100" s="2">
        <f>VLOOKUP(B100,'[1]Sheet1'!$A:$E,5,FALSE)</f>
        <v>70</v>
      </c>
      <c r="G100" s="8">
        <f t="shared" si="4"/>
        <v>28</v>
      </c>
      <c r="H100" s="2">
        <f>VLOOKUP(B100,'[3]Sheet1'!$B$4:$H$196,7,FALSE)</f>
        <v>82.6</v>
      </c>
      <c r="I100" s="2">
        <f>VLOOKUP(B100,'[4]总表'!$B$3:$L$50,11,FALSE)</f>
        <v>81.2</v>
      </c>
      <c r="J100" s="8">
        <f t="shared" si="5"/>
        <v>82.03999999999999</v>
      </c>
      <c r="K100" s="8">
        <f t="shared" si="6"/>
        <v>49.224</v>
      </c>
      <c r="L100" s="8">
        <f t="shared" si="7"/>
        <v>77.22399999999999</v>
      </c>
      <c r="M100" s="2" t="s">
        <v>16</v>
      </c>
    </row>
    <row r="101" spans="1:13" s="9" customFormat="1" ht="15">
      <c r="A101" s="2">
        <v>98</v>
      </c>
      <c r="B101" s="7">
        <v>10128349116</v>
      </c>
      <c r="C101" s="5" t="str">
        <f>VLOOKUP(B101,'[1]Sheet1'!$A:$B,2,FALSE)</f>
        <v>邓婕</v>
      </c>
      <c r="D101" s="5" t="str">
        <f>VLOOKUP(B101,'[1]Sheet1'!$A:$C,3,FALSE)</f>
        <v>0822辅导员</v>
      </c>
      <c r="E101" s="5" t="str">
        <f>VLOOKUP(B101,'[1]Sheet1'!$A:$D,4,FALSE)</f>
        <v>01辅导员</v>
      </c>
      <c r="F101" s="2">
        <f>VLOOKUP(B101,'[1]Sheet1'!$A:$E,5,FALSE)</f>
        <v>70</v>
      </c>
      <c r="G101" s="8">
        <f t="shared" si="4"/>
        <v>28</v>
      </c>
      <c r="H101" s="2">
        <f>VLOOKUP(B101,'[3]Sheet1'!$B$4:$H$196,7,FALSE)</f>
        <v>80.4</v>
      </c>
      <c r="I101" s="2">
        <f>VLOOKUP(B101,'[4]总表'!$B$3:$L$50,11,FALSE)</f>
        <v>79</v>
      </c>
      <c r="J101" s="8">
        <f t="shared" si="5"/>
        <v>79.84</v>
      </c>
      <c r="K101" s="8">
        <f t="shared" si="6"/>
        <v>47.904</v>
      </c>
      <c r="L101" s="8">
        <f t="shared" si="7"/>
        <v>75.904</v>
      </c>
      <c r="M101" s="2"/>
    </row>
    <row r="102" spans="1:13" s="9" customFormat="1" ht="15">
      <c r="A102" s="2">
        <v>99</v>
      </c>
      <c r="B102" s="7">
        <v>10128285719</v>
      </c>
      <c r="C102" s="5" t="str">
        <f>VLOOKUP(B102,'[1]Sheet1'!$A:$B,2,FALSE)</f>
        <v>赵慧</v>
      </c>
      <c r="D102" s="5" t="str">
        <f>VLOOKUP(B102,'[1]Sheet1'!$A:$C,3,FALSE)</f>
        <v>0822辅导员</v>
      </c>
      <c r="E102" s="5" t="str">
        <f>VLOOKUP(B102,'[1]Sheet1'!$A:$D,4,FALSE)</f>
        <v>01辅导员</v>
      </c>
      <c r="F102" s="2">
        <f>VLOOKUP(B102,'[1]Sheet1'!$A:$E,5,FALSE)</f>
        <v>68.33</v>
      </c>
      <c r="G102" s="8">
        <f t="shared" si="4"/>
        <v>27.332</v>
      </c>
      <c r="H102" s="2">
        <f>VLOOKUP(B102,'[3]Sheet1'!$B$4:$H$196,7,FALSE)</f>
        <v>88.4</v>
      </c>
      <c r="I102" s="2" t="s">
        <v>17</v>
      </c>
      <c r="J102" s="8"/>
      <c r="K102" s="8"/>
      <c r="L102" s="8"/>
      <c r="M102" s="2"/>
    </row>
    <row r="103" spans="1:13" s="9" customFormat="1" ht="15">
      <c r="A103" s="2">
        <v>100</v>
      </c>
      <c r="B103" s="7">
        <v>10128293824</v>
      </c>
      <c r="C103" s="5" t="str">
        <f>VLOOKUP(B103,'[1]Sheet1'!$A:$B,2,FALSE)</f>
        <v>史萌</v>
      </c>
      <c r="D103" s="5" t="str">
        <f>VLOOKUP(B103,'[1]Sheet1'!$A:$C,3,FALSE)</f>
        <v>0822辅导员</v>
      </c>
      <c r="E103" s="5" t="str">
        <f>VLOOKUP(B103,'[1]Sheet1'!$A:$D,4,FALSE)</f>
        <v>01辅导员</v>
      </c>
      <c r="F103" s="2">
        <f>VLOOKUP(B103,'[1]Sheet1'!$A:$E,5,FALSE)</f>
        <v>68</v>
      </c>
      <c r="G103" s="8">
        <f t="shared" si="4"/>
        <v>27.200000000000003</v>
      </c>
      <c r="H103" s="2">
        <f>VLOOKUP(B103,'[3]Sheet1'!$B$4:$H$196,7,FALSE)</f>
        <v>88.2</v>
      </c>
      <c r="I103" s="2">
        <f>VLOOKUP(B103,'[4]总表'!$B$3:$L$50,11,FALSE)</f>
        <v>90</v>
      </c>
      <c r="J103" s="8">
        <f t="shared" si="5"/>
        <v>88.92</v>
      </c>
      <c r="K103" s="8">
        <f t="shared" si="6"/>
        <v>53.352</v>
      </c>
      <c r="L103" s="8">
        <f t="shared" si="7"/>
        <v>80.55199999999999</v>
      </c>
      <c r="M103" s="2" t="s">
        <v>16</v>
      </c>
    </row>
    <row r="104" spans="1:13" s="9" customFormat="1" ht="15">
      <c r="A104" s="2">
        <v>101</v>
      </c>
      <c r="B104" s="7">
        <v>10128295517</v>
      </c>
      <c r="C104" s="5" t="str">
        <f>VLOOKUP(B104,'[1]Sheet1'!$A:$B,2,FALSE)</f>
        <v>梅珂欣</v>
      </c>
      <c r="D104" s="5" t="str">
        <f>VLOOKUP(B104,'[1]Sheet1'!$A:$C,3,FALSE)</f>
        <v>0822辅导员</v>
      </c>
      <c r="E104" s="5" t="str">
        <f>VLOOKUP(B104,'[1]Sheet1'!$A:$D,4,FALSE)</f>
        <v>01辅导员</v>
      </c>
      <c r="F104" s="2">
        <f>VLOOKUP(B104,'[1]Sheet1'!$A:$E,5,FALSE)</f>
        <v>67.67</v>
      </c>
      <c r="G104" s="8">
        <f t="shared" si="4"/>
        <v>27.068</v>
      </c>
      <c r="H104" s="2" t="s">
        <v>17</v>
      </c>
      <c r="I104" s="2"/>
      <c r="J104" s="8"/>
      <c r="K104" s="8"/>
      <c r="L104" s="8"/>
      <c r="M104" s="2"/>
    </row>
    <row r="105" spans="1:13" s="9" customFormat="1" ht="15">
      <c r="A105" s="2">
        <v>102</v>
      </c>
      <c r="B105" s="7">
        <v>10128345429</v>
      </c>
      <c r="C105" s="5" t="str">
        <f>VLOOKUP(B105,'[1]Sheet1'!$A:$B,2,FALSE)</f>
        <v>高林娇</v>
      </c>
      <c r="D105" s="5" t="str">
        <f>VLOOKUP(B105,'[1]Sheet1'!$A:$C,3,FALSE)</f>
        <v>0822辅导员</v>
      </c>
      <c r="E105" s="5" t="str">
        <f>VLOOKUP(B105,'[1]Sheet1'!$A:$D,4,FALSE)</f>
        <v>01辅导员</v>
      </c>
      <c r="F105" s="2">
        <f>VLOOKUP(B105,'[1]Sheet1'!$A:$E,5,FALSE)</f>
        <v>67.33</v>
      </c>
      <c r="G105" s="8">
        <f t="shared" si="4"/>
        <v>26.932000000000002</v>
      </c>
      <c r="H105" s="2">
        <f>VLOOKUP(B105,'[3]Sheet1'!$B$4:$H$196,7,FALSE)</f>
        <v>85.6</v>
      </c>
      <c r="I105" s="2" t="s">
        <v>17</v>
      </c>
      <c r="J105" s="8"/>
      <c r="K105" s="8"/>
      <c r="L105" s="8"/>
      <c r="M105" s="2"/>
    </row>
    <row r="106" spans="1:13" s="9" customFormat="1" ht="15">
      <c r="A106" s="2">
        <v>103</v>
      </c>
      <c r="B106" s="7">
        <v>10128342521</v>
      </c>
      <c r="C106" s="5" t="str">
        <f>VLOOKUP(B106,'[1]Sheet1'!$A:$B,2,FALSE)</f>
        <v>孙科</v>
      </c>
      <c r="D106" s="5" t="str">
        <f>VLOOKUP(B106,'[1]Sheet1'!$A:$C,3,FALSE)</f>
        <v>0822辅导员</v>
      </c>
      <c r="E106" s="5" t="str">
        <f>VLOOKUP(B106,'[1]Sheet1'!$A:$D,4,FALSE)</f>
        <v>01辅导员</v>
      </c>
      <c r="F106" s="2">
        <f>VLOOKUP(B106,'[1]Sheet1'!$A:$E,5,FALSE)</f>
        <v>67.33</v>
      </c>
      <c r="G106" s="8">
        <f t="shared" si="4"/>
        <v>26.932000000000002</v>
      </c>
      <c r="H106" s="2">
        <f>VLOOKUP(B106,'[3]Sheet1'!$B$4:$H$196,7,FALSE)</f>
        <v>88.4</v>
      </c>
      <c r="I106" s="2">
        <f>VLOOKUP(B106,'[4]总表'!$B$3:$L$50,11,FALSE)</f>
        <v>90.2</v>
      </c>
      <c r="J106" s="8">
        <f t="shared" si="5"/>
        <v>89.12</v>
      </c>
      <c r="K106" s="8">
        <f t="shared" si="6"/>
        <v>53.472</v>
      </c>
      <c r="L106" s="8">
        <f t="shared" si="7"/>
        <v>80.404</v>
      </c>
      <c r="M106" s="2" t="s">
        <v>16</v>
      </c>
    </row>
    <row r="107" spans="1:13" s="9" customFormat="1" ht="15">
      <c r="A107" s="2">
        <v>104</v>
      </c>
      <c r="B107" s="7">
        <v>10128346510</v>
      </c>
      <c r="C107" s="5" t="str">
        <f>VLOOKUP(B107,'[1]Sheet1'!$A:$B,2,FALSE)</f>
        <v>金言</v>
      </c>
      <c r="D107" s="5" t="str">
        <f>VLOOKUP(B107,'[1]Sheet1'!$A:$C,3,FALSE)</f>
        <v>0822辅导员</v>
      </c>
      <c r="E107" s="5" t="str">
        <f>VLOOKUP(B107,'[1]Sheet1'!$A:$D,4,FALSE)</f>
        <v>01辅导员</v>
      </c>
      <c r="F107" s="2">
        <f>VLOOKUP(B107,'[1]Sheet1'!$A:$E,5,FALSE)</f>
        <v>67.33</v>
      </c>
      <c r="G107" s="8">
        <f t="shared" si="4"/>
        <v>26.932000000000002</v>
      </c>
      <c r="H107" s="2">
        <f>VLOOKUP(B107,'[3]Sheet1'!$B$4:$H$196,7,FALSE)</f>
        <v>85.6</v>
      </c>
      <c r="I107" s="2">
        <f>VLOOKUP(B107,'[4]总表'!$B$3:$L$50,11,FALSE)</f>
        <v>87.2</v>
      </c>
      <c r="J107" s="8">
        <f t="shared" si="5"/>
        <v>86.24</v>
      </c>
      <c r="K107" s="8">
        <f t="shared" si="6"/>
        <v>51.74399999999999</v>
      </c>
      <c r="L107" s="8">
        <f t="shared" si="7"/>
        <v>78.67599999999999</v>
      </c>
      <c r="M107" s="2" t="s">
        <v>16</v>
      </c>
    </row>
    <row r="108" spans="1:13" s="9" customFormat="1" ht="15">
      <c r="A108" s="2">
        <v>105</v>
      </c>
      <c r="B108" s="7">
        <v>10128400613</v>
      </c>
      <c r="C108" s="5" t="str">
        <f>VLOOKUP(B108,'[1]Sheet1'!$A:$B,2,FALSE)</f>
        <v>钱瑞林</v>
      </c>
      <c r="D108" s="5" t="str">
        <f>VLOOKUP(B108,'[1]Sheet1'!$A:$C,3,FALSE)</f>
        <v>0822辅导员</v>
      </c>
      <c r="E108" s="5" t="str">
        <f>VLOOKUP(B108,'[1]Sheet1'!$A:$D,4,FALSE)</f>
        <v>01辅导员</v>
      </c>
      <c r="F108" s="2">
        <f>VLOOKUP(B108,'[1]Sheet1'!$A:$E,5,FALSE)</f>
        <v>67</v>
      </c>
      <c r="G108" s="8">
        <f t="shared" si="4"/>
        <v>26.8</v>
      </c>
      <c r="H108" s="2" t="s">
        <v>17</v>
      </c>
      <c r="I108" s="2"/>
      <c r="J108" s="8"/>
      <c r="K108" s="8"/>
      <c r="L108" s="8"/>
      <c r="M108" s="2"/>
    </row>
    <row r="109" spans="1:13" s="9" customFormat="1" ht="15">
      <c r="A109" s="2">
        <v>106</v>
      </c>
      <c r="B109" s="7">
        <v>10128096526</v>
      </c>
      <c r="C109" s="5" t="str">
        <f>VLOOKUP(B109,'[1]Sheet1'!$A:$B,2,FALSE)</f>
        <v>陈忍</v>
      </c>
      <c r="D109" s="5" t="str">
        <f>VLOOKUP(B109,'[1]Sheet1'!$A:$C,3,FALSE)</f>
        <v>0822辅导员</v>
      </c>
      <c r="E109" s="5" t="str">
        <f>VLOOKUP(B109,'[1]Sheet1'!$A:$D,4,FALSE)</f>
        <v>01辅导员</v>
      </c>
      <c r="F109" s="2">
        <f>VLOOKUP(B109,'[1]Sheet1'!$A:$E,5,FALSE)</f>
        <v>66.67</v>
      </c>
      <c r="G109" s="8">
        <f t="shared" si="4"/>
        <v>26.668000000000003</v>
      </c>
      <c r="H109" s="2">
        <f>VLOOKUP(B109,'[3]Sheet1'!$B$4:$H$196,7,FALSE)</f>
        <v>86.6</v>
      </c>
      <c r="I109" s="2">
        <f>VLOOKUP(B109,'[4]总表'!$B$3:$L$50,11,FALSE)</f>
        <v>89</v>
      </c>
      <c r="J109" s="8">
        <f t="shared" si="5"/>
        <v>87.56</v>
      </c>
      <c r="K109" s="8">
        <f t="shared" si="6"/>
        <v>52.536</v>
      </c>
      <c r="L109" s="8">
        <f t="shared" si="7"/>
        <v>79.20400000000001</v>
      </c>
      <c r="M109" s="2" t="s">
        <v>16</v>
      </c>
    </row>
    <row r="110" spans="1:13" s="9" customFormat="1" ht="15">
      <c r="A110" s="2">
        <v>107</v>
      </c>
      <c r="B110" s="7">
        <v>10128383224</v>
      </c>
      <c r="C110" s="5" t="str">
        <f>VLOOKUP(B110,'[1]Sheet1'!$A:$B,2,FALSE)</f>
        <v>雷娜</v>
      </c>
      <c r="D110" s="5" t="str">
        <f>VLOOKUP(B110,'[1]Sheet1'!$A:$C,3,FALSE)</f>
        <v>0822辅导员</v>
      </c>
      <c r="E110" s="5" t="str">
        <f>VLOOKUP(B110,'[1]Sheet1'!$A:$D,4,FALSE)</f>
        <v>01辅导员</v>
      </c>
      <c r="F110" s="2">
        <f>VLOOKUP(B110,'[1]Sheet1'!$A:$E,5,FALSE)</f>
        <v>66.33</v>
      </c>
      <c r="G110" s="8">
        <f t="shared" si="4"/>
        <v>26.532</v>
      </c>
      <c r="H110" s="2">
        <f>VLOOKUP(B110,'[3]Sheet1'!$B$4:$H$196,7,FALSE)</f>
        <v>81</v>
      </c>
      <c r="I110" s="2">
        <v>79.4</v>
      </c>
      <c r="J110" s="8">
        <f t="shared" si="5"/>
        <v>80.36000000000001</v>
      </c>
      <c r="K110" s="8">
        <f t="shared" si="6"/>
        <v>48.21600000000001</v>
      </c>
      <c r="L110" s="8">
        <f t="shared" si="7"/>
        <v>74.748</v>
      </c>
      <c r="M110" s="2"/>
    </row>
    <row r="111" spans="1:13" s="9" customFormat="1" ht="15">
      <c r="A111" s="2">
        <v>108</v>
      </c>
      <c r="B111" s="7">
        <v>10128392910</v>
      </c>
      <c r="C111" s="5" t="str">
        <f>VLOOKUP(B111,'[1]Sheet1'!$A:$B,2,FALSE)</f>
        <v>常征</v>
      </c>
      <c r="D111" s="5" t="str">
        <f>VLOOKUP(B111,'[1]Sheet1'!$A:$C,3,FALSE)</f>
        <v>0822辅导员</v>
      </c>
      <c r="E111" s="5" t="str">
        <f>VLOOKUP(B111,'[1]Sheet1'!$A:$D,4,FALSE)</f>
        <v>01辅导员</v>
      </c>
      <c r="F111" s="2">
        <f>VLOOKUP(B111,'[1]Sheet1'!$A:$E,5,FALSE)</f>
        <v>66.33</v>
      </c>
      <c r="G111" s="8">
        <f t="shared" si="4"/>
        <v>26.532</v>
      </c>
      <c r="H111" s="2">
        <f>VLOOKUP(B111,'[3]Sheet1'!$B$4:$H$196,7,FALSE)</f>
        <v>89.4</v>
      </c>
      <c r="I111" s="2">
        <v>87.2</v>
      </c>
      <c r="J111" s="8">
        <f t="shared" si="5"/>
        <v>88.52000000000001</v>
      </c>
      <c r="K111" s="8">
        <f t="shared" si="6"/>
        <v>53.112</v>
      </c>
      <c r="L111" s="8">
        <f t="shared" si="7"/>
        <v>79.644</v>
      </c>
      <c r="M111" s="2" t="s">
        <v>16</v>
      </c>
    </row>
    <row r="112" spans="1:13" s="9" customFormat="1" ht="15">
      <c r="A112" s="2">
        <v>109</v>
      </c>
      <c r="B112" s="7">
        <v>10128280523</v>
      </c>
      <c r="C112" s="5" t="str">
        <f>VLOOKUP(B112,'[1]Sheet1'!$A:$B,2,FALSE)</f>
        <v>杨柳</v>
      </c>
      <c r="D112" s="5" t="str">
        <f>VLOOKUP(B112,'[1]Sheet1'!$A:$C,3,FALSE)</f>
        <v>0822辅导员</v>
      </c>
      <c r="E112" s="5" t="str">
        <f>VLOOKUP(B112,'[1]Sheet1'!$A:$D,4,FALSE)</f>
        <v>01辅导员</v>
      </c>
      <c r="F112" s="2">
        <f>VLOOKUP(B112,'[1]Sheet1'!$A:$E,5,FALSE)</f>
        <v>66.33</v>
      </c>
      <c r="G112" s="8">
        <f t="shared" si="4"/>
        <v>26.532</v>
      </c>
      <c r="H112" s="2">
        <f>VLOOKUP(B112,'[3]Sheet1'!$B$4:$H$196,7,FALSE)</f>
        <v>62.8</v>
      </c>
      <c r="I112" s="2" t="s">
        <v>17</v>
      </c>
      <c r="J112" s="8"/>
      <c r="K112" s="8"/>
      <c r="L112" s="8"/>
      <c r="M112" s="2"/>
    </row>
    <row r="113" spans="1:13" s="9" customFormat="1" ht="15">
      <c r="A113" s="2">
        <v>110</v>
      </c>
      <c r="B113" s="7">
        <v>10128340309</v>
      </c>
      <c r="C113" s="5" t="str">
        <f>VLOOKUP(B113,'[1]Sheet1'!$A:$B,2,FALSE)</f>
        <v>郭军倩</v>
      </c>
      <c r="D113" s="5" t="str">
        <f>VLOOKUP(B113,'[1]Sheet1'!$A:$C,3,FALSE)</f>
        <v>0822辅导员</v>
      </c>
      <c r="E113" s="5" t="str">
        <f>VLOOKUP(B113,'[1]Sheet1'!$A:$D,4,FALSE)</f>
        <v>01辅导员</v>
      </c>
      <c r="F113" s="2">
        <f>VLOOKUP(B113,'[1]Sheet1'!$A:$E,5,FALSE)</f>
        <v>66.33</v>
      </c>
      <c r="G113" s="8">
        <f t="shared" si="4"/>
        <v>26.532</v>
      </c>
      <c r="H113" s="2">
        <f>VLOOKUP(B113,'[3]Sheet1'!$B$4:$H$196,7,FALSE)</f>
        <v>86.6</v>
      </c>
      <c r="I113" s="2">
        <f>VLOOKUP(B113,'[4]总表'!$B$3:$L$50,11,FALSE)</f>
        <v>83.6</v>
      </c>
      <c r="J113" s="8">
        <f t="shared" si="5"/>
        <v>85.39999999999999</v>
      </c>
      <c r="K113" s="8">
        <f t="shared" si="6"/>
        <v>51.239999999999995</v>
      </c>
      <c r="L113" s="8">
        <f t="shared" si="7"/>
        <v>77.77199999999999</v>
      </c>
      <c r="M113" s="2" t="s">
        <v>16</v>
      </c>
    </row>
    <row r="114" spans="1:13" s="9" customFormat="1" ht="15">
      <c r="A114" s="2">
        <v>111</v>
      </c>
      <c r="B114" s="7">
        <v>10128080324</v>
      </c>
      <c r="C114" s="5" t="str">
        <f>VLOOKUP(B114,'[1]Sheet1'!$A:$B,2,FALSE)</f>
        <v>樊昆昆</v>
      </c>
      <c r="D114" s="5" t="str">
        <f>VLOOKUP(B114,'[1]Sheet1'!$A:$C,3,FALSE)</f>
        <v>0822辅导员</v>
      </c>
      <c r="E114" s="5" t="str">
        <f>VLOOKUP(B114,'[1]Sheet1'!$A:$D,4,FALSE)</f>
        <v>01辅导员</v>
      </c>
      <c r="F114" s="2">
        <f>VLOOKUP(B114,'[1]Sheet1'!$A:$E,5,FALSE)</f>
        <v>66.33</v>
      </c>
      <c r="G114" s="8">
        <f t="shared" si="4"/>
        <v>26.532</v>
      </c>
      <c r="H114" s="2">
        <f>VLOOKUP(B114,'[3]Sheet1'!$B$4:$H$196,7,FALSE)</f>
        <v>90.8</v>
      </c>
      <c r="I114" s="2">
        <v>87.4</v>
      </c>
      <c r="J114" s="8">
        <f t="shared" si="5"/>
        <v>89.44</v>
      </c>
      <c r="K114" s="8">
        <f t="shared" si="6"/>
        <v>53.663999999999994</v>
      </c>
      <c r="L114" s="8">
        <f t="shared" si="7"/>
        <v>80.196</v>
      </c>
      <c r="M114" s="2" t="s">
        <v>16</v>
      </c>
    </row>
    <row r="115" spans="1:13" s="9" customFormat="1" ht="15">
      <c r="A115" s="2">
        <v>112</v>
      </c>
      <c r="B115" s="7">
        <v>10128292316</v>
      </c>
      <c r="C115" s="5" t="str">
        <f>VLOOKUP(B115,'[1]Sheet1'!$A:$B,2,FALSE)</f>
        <v>李忠强</v>
      </c>
      <c r="D115" s="5" t="str">
        <f>VLOOKUP(B115,'[1]Sheet1'!$A:$C,3,FALSE)</f>
        <v>0822辅导员</v>
      </c>
      <c r="E115" s="5" t="str">
        <f>VLOOKUP(B115,'[1]Sheet1'!$A:$D,4,FALSE)</f>
        <v>01辅导员</v>
      </c>
      <c r="F115" s="2">
        <f>VLOOKUP(B115,'[1]Sheet1'!$A:$E,5,FALSE)</f>
        <v>66</v>
      </c>
      <c r="G115" s="8">
        <f t="shared" si="4"/>
        <v>26.400000000000002</v>
      </c>
      <c r="H115" s="2">
        <f>VLOOKUP(B115,'[3]Sheet1'!$B$4:$H$196,7,FALSE)</f>
        <v>86.6</v>
      </c>
      <c r="I115" s="2">
        <f>VLOOKUP(B115,'[4]总表'!$B$3:$L$50,11,FALSE)</f>
        <v>80.8</v>
      </c>
      <c r="J115" s="8">
        <f t="shared" si="5"/>
        <v>84.28</v>
      </c>
      <c r="K115" s="8">
        <f t="shared" si="6"/>
        <v>50.568</v>
      </c>
      <c r="L115" s="8">
        <f t="shared" si="7"/>
        <v>76.968</v>
      </c>
      <c r="M115" s="2" t="s">
        <v>16</v>
      </c>
    </row>
    <row r="116" spans="1:13" s="9" customFormat="1" ht="15">
      <c r="A116" s="2">
        <v>113</v>
      </c>
      <c r="B116" s="7">
        <v>10128392017</v>
      </c>
      <c r="C116" s="5" t="str">
        <f>VLOOKUP(B116,'[1]Sheet1'!$A:$B,2,FALSE)</f>
        <v>张琳芸</v>
      </c>
      <c r="D116" s="5" t="str">
        <f>VLOOKUP(B116,'[1]Sheet1'!$A:$C,3,FALSE)</f>
        <v>0822辅导员</v>
      </c>
      <c r="E116" s="5" t="str">
        <f>VLOOKUP(B116,'[1]Sheet1'!$A:$D,4,FALSE)</f>
        <v>01辅导员</v>
      </c>
      <c r="F116" s="2">
        <f>VLOOKUP(B116,'[1]Sheet1'!$A:$E,5,FALSE)</f>
        <v>66</v>
      </c>
      <c r="G116" s="8">
        <f t="shared" si="4"/>
        <v>26.400000000000002</v>
      </c>
      <c r="H116" s="2">
        <f>VLOOKUP(B116,'[3]Sheet1'!$B$4:$H$196,7,FALSE)</f>
        <v>83.2</v>
      </c>
      <c r="I116" s="2">
        <v>79.4</v>
      </c>
      <c r="J116" s="8">
        <f t="shared" si="5"/>
        <v>81.68</v>
      </c>
      <c r="K116" s="8">
        <f t="shared" si="6"/>
        <v>49.008</v>
      </c>
      <c r="L116" s="8">
        <f t="shared" si="7"/>
        <v>75.408</v>
      </c>
      <c r="M116" s="2"/>
    </row>
    <row r="117" spans="1:13" s="9" customFormat="1" ht="15">
      <c r="A117" s="2">
        <v>114</v>
      </c>
      <c r="B117" s="7">
        <v>10128344017</v>
      </c>
      <c r="C117" s="5" t="str">
        <f>VLOOKUP(B117,'[1]Sheet1'!$A:$B,2,FALSE)</f>
        <v>张正音</v>
      </c>
      <c r="D117" s="5" t="str">
        <f>VLOOKUP(B117,'[1]Sheet1'!$A:$C,3,FALSE)</f>
        <v>0822辅导员</v>
      </c>
      <c r="E117" s="5" t="str">
        <f>VLOOKUP(B117,'[1]Sheet1'!$A:$D,4,FALSE)</f>
        <v>01辅导员</v>
      </c>
      <c r="F117" s="2">
        <f>VLOOKUP(B117,'[1]Sheet1'!$A:$E,5,FALSE)</f>
        <v>65.67</v>
      </c>
      <c r="G117" s="8">
        <f t="shared" si="4"/>
        <v>26.268</v>
      </c>
      <c r="H117" s="2">
        <f>VLOOKUP(B117,'[3]Sheet1'!$B$4:$H$196,7,FALSE)</f>
        <v>82.6</v>
      </c>
      <c r="I117" s="2" t="s">
        <v>17</v>
      </c>
      <c r="J117" s="8"/>
      <c r="K117" s="8"/>
      <c r="L117" s="8"/>
      <c r="M117" s="2"/>
    </row>
    <row r="118" spans="1:13" s="9" customFormat="1" ht="15">
      <c r="A118" s="2">
        <v>115</v>
      </c>
      <c r="B118" s="7">
        <v>10128083125</v>
      </c>
      <c r="C118" s="5" t="str">
        <f>VLOOKUP(B118,'[1]Sheet1'!$A:$B,2,FALSE)</f>
        <v>简代红</v>
      </c>
      <c r="D118" s="5" t="str">
        <f>VLOOKUP(B118,'[1]Sheet1'!$A:$C,3,FALSE)</f>
        <v>0822辅导员</v>
      </c>
      <c r="E118" s="5" t="str">
        <f>VLOOKUP(B118,'[1]Sheet1'!$A:$D,4,FALSE)</f>
        <v>01辅导员</v>
      </c>
      <c r="F118" s="2">
        <f>VLOOKUP(B118,'[1]Sheet1'!$A:$E,5,FALSE)</f>
        <v>65.67</v>
      </c>
      <c r="G118" s="8">
        <f t="shared" si="4"/>
        <v>26.268</v>
      </c>
      <c r="H118" s="2">
        <f>VLOOKUP(B118,'[3]Sheet1'!$B$4:$H$196,7,FALSE)</f>
        <v>85</v>
      </c>
      <c r="I118" s="2">
        <v>67</v>
      </c>
      <c r="J118" s="8">
        <f t="shared" si="5"/>
        <v>77.8</v>
      </c>
      <c r="K118" s="8">
        <f t="shared" si="6"/>
        <v>46.68</v>
      </c>
      <c r="L118" s="8">
        <f t="shared" si="7"/>
        <v>72.94800000000001</v>
      </c>
      <c r="M118" s="2"/>
    </row>
    <row r="119" spans="1:13" s="9" customFormat="1" ht="15">
      <c r="A119" s="2">
        <v>116</v>
      </c>
      <c r="B119" s="7">
        <v>10128345008</v>
      </c>
      <c r="C119" s="5" t="str">
        <f>VLOOKUP(B119,'[1]Sheet1'!$A:$B,2,FALSE)</f>
        <v>王静依</v>
      </c>
      <c r="D119" s="5" t="str">
        <f>VLOOKUP(B119,'[1]Sheet1'!$A:$C,3,FALSE)</f>
        <v>0822辅导员</v>
      </c>
      <c r="E119" s="5" t="str">
        <f>VLOOKUP(B119,'[1]Sheet1'!$A:$D,4,FALSE)</f>
        <v>01辅导员</v>
      </c>
      <c r="F119" s="2">
        <f>VLOOKUP(B119,'[1]Sheet1'!$A:$E,5,FALSE)</f>
        <v>65.67</v>
      </c>
      <c r="G119" s="8">
        <f t="shared" si="4"/>
        <v>26.268</v>
      </c>
      <c r="H119" s="2">
        <f>VLOOKUP(B119,'[3]Sheet1'!$B$4:$H$196,7,FALSE)</f>
        <v>80.8</v>
      </c>
      <c r="I119" s="2">
        <f>VLOOKUP(B119,'[4]总表'!$B$3:$L$50,11,FALSE)</f>
        <v>75.4</v>
      </c>
      <c r="J119" s="8">
        <f t="shared" si="5"/>
        <v>78.64</v>
      </c>
      <c r="K119" s="8">
        <f t="shared" si="6"/>
        <v>47.184</v>
      </c>
      <c r="L119" s="8">
        <f t="shared" si="7"/>
        <v>73.452</v>
      </c>
      <c r="M119" s="2"/>
    </row>
    <row r="120" spans="1:13" s="9" customFormat="1" ht="15">
      <c r="A120" s="2">
        <v>117</v>
      </c>
      <c r="B120" s="7">
        <v>10128294822</v>
      </c>
      <c r="C120" s="5" t="str">
        <f>VLOOKUP(B120,'[1]Sheet1'!$A:$B,2,FALSE)</f>
        <v>肖越</v>
      </c>
      <c r="D120" s="5" t="str">
        <f>VLOOKUP(B120,'[1]Sheet1'!$A:$C,3,FALSE)</f>
        <v>0822辅导员</v>
      </c>
      <c r="E120" s="5" t="str">
        <f>VLOOKUP(B120,'[1]Sheet1'!$A:$D,4,FALSE)</f>
        <v>01辅导员</v>
      </c>
      <c r="F120" s="2">
        <f>VLOOKUP(B120,'[1]Sheet1'!$A:$E,5,FALSE)</f>
        <v>65.33</v>
      </c>
      <c r="G120" s="8">
        <f t="shared" si="4"/>
        <v>26.132</v>
      </c>
      <c r="H120" s="2">
        <f>VLOOKUP(B120,'[3]Sheet1'!$B$4:$H$196,7,FALSE)</f>
        <v>85.6</v>
      </c>
      <c r="I120" s="2">
        <f>VLOOKUP(B120,'[4]总表'!$B$3:$L$50,11,FALSE)</f>
        <v>65.4</v>
      </c>
      <c r="J120" s="8">
        <f t="shared" si="5"/>
        <v>77.52</v>
      </c>
      <c r="K120" s="8">
        <f t="shared" si="6"/>
        <v>46.51199999999999</v>
      </c>
      <c r="L120" s="8">
        <f t="shared" si="7"/>
        <v>72.64399999999999</v>
      </c>
      <c r="M120" s="2"/>
    </row>
    <row r="121" spans="1:13" s="9" customFormat="1" ht="15">
      <c r="A121" s="2">
        <v>118</v>
      </c>
      <c r="B121" s="7">
        <v>10128381805</v>
      </c>
      <c r="C121" s="5" t="str">
        <f>VLOOKUP(B121,'[1]Sheet1'!$A:$B,2,FALSE)</f>
        <v>蒋信炜</v>
      </c>
      <c r="D121" s="5" t="str">
        <f>VLOOKUP(B121,'[1]Sheet1'!$A:$C,3,FALSE)</f>
        <v>0822辅导员</v>
      </c>
      <c r="E121" s="5" t="str">
        <f>VLOOKUP(B121,'[1]Sheet1'!$A:$D,4,FALSE)</f>
        <v>01辅导员</v>
      </c>
      <c r="F121" s="2">
        <f>VLOOKUP(B121,'[1]Sheet1'!$A:$E,5,FALSE)</f>
        <v>65.33</v>
      </c>
      <c r="G121" s="8">
        <f t="shared" si="4"/>
        <v>26.132</v>
      </c>
      <c r="H121" s="2">
        <f>VLOOKUP(B121,'[3]Sheet1'!$B$4:$H$196,7,FALSE)</f>
        <v>89.8</v>
      </c>
      <c r="I121" s="2">
        <f>VLOOKUP(B121,'[4]总表'!$B$3:$L$50,11,FALSE)</f>
        <v>88</v>
      </c>
      <c r="J121" s="8">
        <f t="shared" si="5"/>
        <v>89.08</v>
      </c>
      <c r="K121" s="8">
        <f t="shared" si="6"/>
        <v>53.448</v>
      </c>
      <c r="L121" s="8">
        <f t="shared" si="7"/>
        <v>79.58</v>
      </c>
      <c r="M121" s="2" t="s">
        <v>16</v>
      </c>
    </row>
    <row r="122" spans="1:13" s="9" customFormat="1" ht="15">
      <c r="A122" s="2">
        <v>119</v>
      </c>
      <c r="B122" s="7">
        <v>10128083505</v>
      </c>
      <c r="C122" s="5" t="str">
        <f>VLOOKUP(B122,'[1]Sheet1'!$A:$B,2,FALSE)</f>
        <v>袁理脉</v>
      </c>
      <c r="D122" s="5" t="str">
        <f>VLOOKUP(B122,'[1]Sheet1'!$A:$C,3,FALSE)</f>
        <v>0822辅导员</v>
      </c>
      <c r="E122" s="5" t="str">
        <f>VLOOKUP(B122,'[1]Sheet1'!$A:$D,4,FALSE)</f>
        <v>01辅导员</v>
      </c>
      <c r="F122" s="2">
        <f>VLOOKUP(B122,'[1]Sheet1'!$A:$E,5,FALSE)</f>
        <v>65.33</v>
      </c>
      <c r="G122" s="8">
        <f t="shared" si="4"/>
        <v>26.132</v>
      </c>
      <c r="H122" s="2" t="s">
        <v>17</v>
      </c>
      <c r="I122" s="2"/>
      <c r="J122" s="8"/>
      <c r="K122" s="8"/>
      <c r="L122" s="8"/>
      <c r="M122" s="2"/>
    </row>
    <row r="123" spans="1:13" s="9" customFormat="1" ht="15">
      <c r="A123" s="2">
        <v>120</v>
      </c>
      <c r="B123" s="7">
        <v>10128086218</v>
      </c>
      <c r="C123" s="5" t="str">
        <f>VLOOKUP(B123,'[1]Sheet1'!$A:$B,2,FALSE)</f>
        <v>李易娥</v>
      </c>
      <c r="D123" s="5" t="str">
        <f>VLOOKUP(B123,'[1]Sheet1'!$A:$C,3,FALSE)</f>
        <v>0822辅导员</v>
      </c>
      <c r="E123" s="5" t="str">
        <f>VLOOKUP(B123,'[1]Sheet1'!$A:$D,4,FALSE)</f>
        <v>01辅导员</v>
      </c>
      <c r="F123" s="2">
        <f>VLOOKUP(B123,'[1]Sheet1'!$A:$E,5,FALSE)</f>
        <v>65.33</v>
      </c>
      <c r="G123" s="8">
        <f t="shared" si="4"/>
        <v>26.132</v>
      </c>
      <c r="H123" s="2" t="s">
        <v>17</v>
      </c>
      <c r="I123" s="2"/>
      <c r="J123" s="8"/>
      <c r="K123" s="8"/>
      <c r="L123" s="8"/>
      <c r="M123" s="2"/>
    </row>
    <row r="124" spans="1:13" s="9" customFormat="1" ht="15">
      <c r="A124" s="2">
        <v>121</v>
      </c>
      <c r="B124" s="7">
        <v>10128381825</v>
      </c>
      <c r="C124" s="5" t="str">
        <f>VLOOKUP(B124,'[1]Sheet1'!$A:$B,2,FALSE)</f>
        <v>石妙妙</v>
      </c>
      <c r="D124" s="5" t="str">
        <f>VLOOKUP(B124,'[1]Sheet1'!$A:$C,3,FALSE)</f>
        <v>0822辅导员</v>
      </c>
      <c r="E124" s="5" t="str">
        <f>VLOOKUP(B124,'[1]Sheet1'!$A:$D,4,FALSE)</f>
        <v>01辅导员</v>
      </c>
      <c r="F124" s="2">
        <f>VLOOKUP(B124,'[1]Sheet1'!$A:$E,5,FALSE)</f>
        <v>65</v>
      </c>
      <c r="G124" s="8">
        <f t="shared" si="4"/>
        <v>26</v>
      </c>
      <c r="H124" s="2">
        <f>VLOOKUP(B124,'[3]Sheet1'!$B$4:$H$196,7,FALSE)</f>
        <v>82.4</v>
      </c>
      <c r="I124" s="2">
        <v>82.4</v>
      </c>
      <c r="J124" s="8">
        <f t="shared" si="5"/>
        <v>82.4</v>
      </c>
      <c r="K124" s="8">
        <f t="shared" si="6"/>
        <v>49.440000000000005</v>
      </c>
      <c r="L124" s="8">
        <f t="shared" si="7"/>
        <v>75.44</v>
      </c>
      <c r="M124" s="2"/>
    </row>
    <row r="125" spans="1:13" s="9" customFormat="1" ht="15">
      <c r="A125" s="2">
        <v>122</v>
      </c>
      <c r="B125" s="7">
        <v>10128095114</v>
      </c>
      <c r="C125" s="5" t="str">
        <f>VLOOKUP(B125,'[1]Sheet1'!$A:$B,2,FALSE)</f>
        <v>何利</v>
      </c>
      <c r="D125" s="5" t="str">
        <f>VLOOKUP(B125,'[1]Sheet1'!$A:$C,3,FALSE)</f>
        <v>0822辅导员</v>
      </c>
      <c r="E125" s="5" t="str">
        <f>VLOOKUP(B125,'[1]Sheet1'!$A:$D,4,FALSE)</f>
        <v>01辅导员</v>
      </c>
      <c r="F125" s="2">
        <f>VLOOKUP(B125,'[1]Sheet1'!$A:$E,5,FALSE)</f>
        <v>65</v>
      </c>
      <c r="G125" s="8">
        <f t="shared" si="4"/>
        <v>26</v>
      </c>
      <c r="H125" s="2" t="s">
        <v>17</v>
      </c>
      <c r="I125" s="2"/>
      <c r="J125" s="8"/>
      <c r="K125" s="8"/>
      <c r="L125" s="8"/>
      <c r="M125" s="2"/>
    </row>
    <row r="126" spans="1:13" s="9" customFormat="1" ht="15">
      <c r="A126" s="2">
        <v>123</v>
      </c>
      <c r="B126" s="7">
        <v>10128283508</v>
      </c>
      <c r="C126" s="5" t="str">
        <f>VLOOKUP(B126,'[1]Sheet1'!$A:$B,2,FALSE)</f>
        <v>骆源</v>
      </c>
      <c r="D126" s="5" t="str">
        <f>VLOOKUP(B126,'[1]Sheet1'!$A:$C,3,FALSE)</f>
        <v>0822辅导员</v>
      </c>
      <c r="E126" s="5" t="str">
        <f>VLOOKUP(B126,'[1]Sheet1'!$A:$D,4,FALSE)</f>
        <v>01辅导员</v>
      </c>
      <c r="F126" s="2">
        <f>VLOOKUP(B126,'[1]Sheet1'!$A:$E,5,FALSE)</f>
        <v>65</v>
      </c>
      <c r="G126" s="8">
        <f t="shared" si="4"/>
        <v>26</v>
      </c>
      <c r="H126" s="2" t="s">
        <v>17</v>
      </c>
      <c r="I126" s="2"/>
      <c r="J126" s="8"/>
      <c r="K126" s="8"/>
      <c r="L126" s="8"/>
      <c r="M126" s="2"/>
    </row>
    <row r="127" spans="1:13" s="9" customFormat="1" ht="15">
      <c r="A127" s="2">
        <v>124</v>
      </c>
      <c r="B127" s="7">
        <v>10128347828</v>
      </c>
      <c r="C127" s="5" t="str">
        <f>VLOOKUP(B127,'[1]Sheet1'!$A:$B,2,FALSE)</f>
        <v>吴聪</v>
      </c>
      <c r="D127" s="5" t="str">
        <f>VLOOKUP(B127,'[1]Sheet1'!$A:$C,3,FALSE)</f>
        <v>0822辅导员</v>
      </c>
      <c r="E127" s="5" t="str">
        <f>VLOOKUP(B127,'[1]Sheet1'!$A:$D,4,FALSE)</f>
        <v>01辅导员</v>
      </c>
      <c r="F127" s="2">
        <f>VLOOKUP(B127,'[1]Sheet1'!$A:$E,5,FALSE)</f>
        <v>65</v>
      </c>
      <c r="G127" s="8">
        <f t="shared" si="4"/>
        <v>26</v>
      </c>
      <c r="H127" s="2" t="s">
        <v>17</v>
      </c>
      <c r="I127" s="2"/>
      <c r="J127" s="8"/>
      <c r="K127" s="8"/>
      <c r="L127" s="8"/>
      <c r="M127" s="2"/>
    </row>
    <row r="128" spans="1:13" s="9" customFormat="1" ht="15">
      <c r="A128" s="2">
        <v>125</v>
      </c>
      <c r="B128" s="7">
        <v>10128084625</v>
      </c>
      <c r="C128" s="5" t="str">
        <f>VLOOKUP(B128,'[1]Sheet1'!$A:$B,2,FALSE)</f>
        <v>董伟啟</v>
      </c>
      <c r="D128" s="5" t="str">
        <f>VLOOKUP(B128,'[1]Sheet1'!$A:$C,3,FALSE)</f>
        <v>0822辅导员</v>
      </c>
      <c r="E128" s="5" t="str">
        <f>VLOOKUP(B128,'[1]Sheet1'!$A:$D,4,FALSE)</f>
        <v>01辅导员</v>
      </c>
      <c r="F128" s="2">
        <f>VLOOKUP(B128,'[1]Sheet1'!$A:$E,5,FALSE)</f>
        <v>64.67</v>
      </c>
      <c r="G128" s="8">
        <f t="shared" si="4"/>
        <v>25.868000000000002</v>
      </c>
      <c r="H128" s="2" t="s">
        <v>17</v>
      </c>
      <c r="I128" s="2"/>
      <c r="J128" s="8"/>
      <c r="K128" s="8"/>
      <c r="L128" s="8"/>
      <c r="M128" s="2"/>
    </row>
    <row r="129" spans="1:13" s="9" customFormat="1" ht="15">
      <c r="A129" s="2">
        <v>126</v>
      </c>
      <c r="B129" s="7">
        <v>10128392402</v>
      </c>
      <c r="C129" s="5" t="str">
        <f>VLOOKUP(B129,'[1]Sheet1'!$A:$B,2,FALSE)</f>
        <v>欧阳妩怡</v>
      </c>
      <c r="D129" s="5" t="str">
        <f>VLOOKUP(B129,'[1]Sheet1'!$A:$C,3,FALSE)</f>
        <v>0822辅导员</v>
      </c>
      <c r="E129" s="5" t="str">
        <f>VLOOKUP(B129,'[1]Sheet1'!$A:$D,4,FALSE)</f>
        <v>01辅导员</v>
      </c>
      <c r="F129" s="2">
        <f>VLOOKUP(B129,'[1]Sheet1'!$A:$E,5,FALSE)</f>
        <v>64.67</v>
      </c>
      <c r="G129" s="8">
        <f t="shared" si="4"/>
        <v>25.868000000000002</v>
      </c>
      <c r="H129" s="2">
        <f>VLOOKUP(B129,'[3]Sheet1'!$B$4:$H$196,7,FALSE)</f>
        <v>82.2</v>
      </c>
      <c r="I129" s="2">
        <v>76.8</v>
      </c>
      <c r="J129" s="8">
        <f t="shared" si="5"/>
        <v>80.03999999999999</v>
      </c>
      <c r="K129" s="8">
        <f t="shared" si="6"/>
        <v>48.023999999999994</v>
      </c>
      <c r="L129" s="8">
        <f t="shared" si="7"/>
        <v>73.892</v>
      </c>
      <c r="M129" s="2"/>
    </row>
    <row r="130" spans="1:13" s="9" customFormat="1" ht="15">
      <c r="A130" s="2">
        <v>127</v>
      </c>
      <c r="B130" s="7">
        <v>10128397618</v>
      </c>
      <c r="C130" s="5" t="str">
        <f>VLOOKUP(B130,'[1]Sheet1'!$A:$B,2,FALSE)</f>
        <v>吴婷</v>
      </c>
      <c r="D130" s="5" t="str">
        <f>VLOOKUP(B130,'[1]Sheet1'!$A:$C,3,FALSE)</f>
        <v>0822辅导员</v>
      </c>
      <c r="E130" s="5" t="str">
        <f>VLOOKUP(B130,'[1]Sheet1'!$A:$D,4,FALSE)</f>
        <v>01辅导员</v>
      </c>
      <c r="F130" s="2">
        <f>VLOOKUP(B130,'[1]Sheet1'!$A:$E,5,FALSE)</f>
        <v>64.33</v>
      </c>
      <c r="G130" s="8">
        <f t="shared" si="4"/>
        <v>25.732</v>
      </c>
      <c r="H130" s="2">
        <f>VLOOKUP(B130,'[3]Sheet1'!$B$4:$H$196,7,FALSE)</f>
        <v>84.6</v>
      </c>
      <c r="I130" s="2">
        <v>85.8</v>
      </c>
      <c r="J130" s="8">
        <f t="shared" si="5"/>
        <v>85.08</v>
      </c>
      <c r="K130" s="8">
        <f t="shared" si="6"/>
        <v>51.047999999999995</v>
      </c>
      <c r="L130" s="8">
        <f t="shared" si="7"/>
        <v>76.78</v>
      </c>
      <c r="M130" s="2"/>
    </row>
    <row r="131" spans="1:13" s="9" customFormat="1" ht="15">
      <c r="A131" s="2">
        <v>128</v>
      </c>
      <c r="B131" s="7">
        <v>10128084727</v>
      </c>
      <c r="C131" s="5" t="str">
        <f>VLOOKUP(B131,'[1]Sheet1'!$A:$B,2,FALSE)</f>
        <v>杜侃</v>
      </c>
      <c r="D131" s="5" t="str">
        <f>VLOOKUP(B131,'[1]Sheet1'!$A:$C,3,FALSE)</f>
        <v>0822辅导员</v>
      </c>
      <c r="E131" s="5" t="str">
        <f>VLOOKUP(B131,'[1]Sheet1'!$A:$D,4,FALSE)</f>
        <v>01辅导员</v>
      </c>
      <c r="F131" s="2">
        <f>VLOOKUP(B131,'[1]Sheet1'!$A:$E,5,FALSE)</f>
        <v>64.33</v>
      </c>
      <c r="G131" s="8">
        <f t="shared" si="4"/>
        <v>25.732</v>
      </c>
      <c r="H131" s="2" t="s">
        <v>17</v>
      </c>
      <c r="I131" s="2"/>
      <c r="J131" s="8"/>
      <c r="K131" s="8"/>
      <c r="L131" s="8"/>
      <c r="M131" s="2"/>
    </row>
    <row r="132" spans="1:13" s="9" customFormat="1" ht="15">
      <c r="A132" s="2">
        <v>129</v>
      </c>
      <c r="B132" s="7">
        <v>10128398306</v>
      </c>
      <c r="C132" s="5" t="str">
        <f>VLOOKUP(B132,'[1]Sheet1'!$A:$B,2,FALSE)</f>
        <v>蒋万姣</v>
      </c>
      <c r="D132" s="5" t="str">
        <f>VLOOKUP(B132,'[1]Sheet1'!$A:$C,3,FALSE)</f>
        <v>0822辅导员</v>
      </c>
      <c r="E132" s="5" t="str">
        <f>VLOOKUP(B132,'[1]Sheet1'!$A:$D,4,FALSE)</f>
        <v>01辅导员</v>
      </c>
      <c r="F132" s="2">
        <f>VLOOKUP(B132,'[1]Sheet1'!$A:$E,5,FALSE)</f>
        <v>64.33</v>
      </c>
      <c r="G132" s="8">
        <f t="shared" si="4"/>
        <v>25.732</v>
      </c>
      <c r="H132" s="2">
        <f>VLOOKUP(B132,'[3]Sheet1'!$B$4:$H$196,7,FALSE)</f>
        <v>83.4</v>
      </c>
      <c r="I132" s="2">
        <v>78</v>
      </c>
      <c r="J132" s="8">
        <f t="shared" si="5"/>
        <v>81.24000000000001</v>
      </c>
      <c r="K132" s="8">
        <f t="shared" si="6"/>
        <v>48.74400000000001</v>
      </c>
      <c r="L132" s="8">
        <f t="shared" si="7"/>
        <v>74.476</v>
      </c>
      <c r="M132" s="2"/>
    </row>
    <row r="133" spans="1:13" s="9" customFormat="1" ht="15">
      <c r="A133" s="2">
        <v>130</v>
      </c>
      <c r="B133" s="7">
        <v>10128283305</v>
      </c>
      <c r="C133" s="5" t="str">
        <f>VLOOKUP(B133,'[1]Sheet1'!$A:$B,2,FALSE)</f>
        <v>王晶晶</v>
      </c>
      <c r="D133" s="5" t="str">
        <f>VLOOKUP(B133,'[1]Sheet1'!$A:$C,3,FALSE)</f>
        <v>0822辅导员</v>
      </c>
      <c r="E133" s="5" t="str">
        <f>VLOOKUP(B133,'[1]Sheet1'!$A:$D,4,FALSE)</f>
        <v>01辅导员</v>
      </c>
      <c r="F133" s="2">
        <f>VLOOKUP(B133,'[1]Sheet1'!$A:$E,5,FALSE)</f>
        <v>64.33</v>
      </c>
      <c r="G133" s="8">
        <f aca="true" t="shared" si="8" ref="G133:G196">F133*0.4</f>
        <v>25.732</v>
      </c>
      <c r="H133" s="2">
        <f>VLOOKUP(B133,'[3]Sheet1'!$B$4:$H$196,7,FALSE)</f>
        <v>86.4</v>
      </c>
      <c r="I133" s="2">
        <f>VLOOKUP(B133,'[4]总表'!$B$3:$L$50,11,FALSE)</f>
        <v>83.8</v>
      </c>
      <c r="J133" s="8">
        <f aca="true" t="shared" si="9" ref="J133:J196">H133*0.6+I133*0.4</f>
        <v>85.36000000000001</v>
      </c>
      <c r="K133" s="8">
        <f aca="true" t="shared" si="10" ref="K133:K196">J133*0.6</f>
        <v>51.21600000000001</v>
      </c>
      <c r="L133" s="8">
        <f aca="true" t="shared" si="11" ref="L133:L196">SUM(G133,K133)</f>
        <v>76.94800000000001</v>
      </c>
      <c r="M133" s="2"/>
    </row>
    <row r="134" spans="1:13" s="9" customFormat="1" ht="15">
      <c r="A134" s="2">
        <v>131</v>
      </c>
      <c r="B134" s="7">
        <v>10128084621</v>
      </c>
      <c r="C134" s="5" t="str">
        <f>VLOOKUP(B134,'[1]Sheet1'!$A:$B,2,FALSE)</f>
        <v>邵华</v>
      </c>
      <c r="D134" s="5" t="str">
        <f>VLOOKUP(B134,'[1]Sheet1'!$A:$C,3,FALSE)</f>
        <v>0822辅导员</v>
      </c>
      <c r="E134" s="5" t="str">
        <f>VLOOKUP(B134,'[1]Sheet1'!$A:$D,4,FALSE)</f>
        <v>01辅导员</v>
      </c>
      <c r="F134" s="2">
        <f>VLOOKUP(B134,'[1]Sheet1'!$A:$E,5,FALSE)</f>
        <v>64.33</v>
      </c>
      <c r="G134" s="8">
        <f t="shared" si="8"/>
        <v>25.732</v>
      </c>
      <c r="H134" s="2">
        <f>VLOOKUP(B134,'[3]Sheet1'!$B$4:$H$196,7,FALSE)</f>
        <v>88.2</v>
      </c>
      <c r="I134" s="2">
        <f>VLOOKUP(B134,'[4]总表'!$B$3:$L$50,11,FALSE)</f>
        <v>81</v>
      </c>
      <c r="J134" s="8">
        <f t="shared" si="9"/>
        <v>85.32</v>
      </c>
      <c r="K134" s="8">
        <f t="shared" si="10"/>
        <v>51.19199999999999</v>
      </c>
      <c r="L134" s="8">
        <f t="shared" si="11"/>
        <v>76.92399999999999</v>
      </c>
      <c r="M134" s="2"/>
    </row>
    <row r="135" spans="1:13" s="9" customFormat="1" ht="14.25" customHeight="1">
      <c r="A135" s="2">
        <v>132</v>
      </c>
      <c r="B135" s="7">
        <v>10128294730</v>
      </c>
      <c r="C135" s="5" t="str">
        <f>VLOOKUP(B135,'[1]Sheet1'!$A:$B,2,FALSE)</f>
        <v>杨迎迎</v>
      </c>
      <c r="D135" s="5" t="str">
        <f>VLOOKUP(B135,'[1]Sheet1'!$A:$C,3,FALSE)</f>
        <v>0822辅导员</v>
      </c>
      <c r="E135" s="5" t="str">
        <f>VLOOKUP(B135,'[1]Sheet1'!$A:$D,4,FALSE)</f>
        <v>01辅导员</v>
      </c>
      <c r="F135" s="2">
        <f>VLOOKUP(B135,'[1]Sheet1'!$A:$E,5,FALSE)</f>
        <v>64</v>
      </c>
      <c r="G135" s="8">
        <f t="shared" si="8"/>
        <v>25.6</v>
      </c>
      <c r="H135" s="2" t="s">
        <v>17</v>
      </c>
      <c r="I135" s="2"/>
      <c r="J135" s="8"/>
      <c r="K135" s="8"/>
      <c r="L135" s="8"/>
      <c r="M135" s="2"/>
    </row>
    <row r="136" spans="1:13" s="9" customFormat="1" ht="15">
      <c r="A136" s="2">
        <v>133</v>
      </c>
      <c r="B136" s="7">
        <v>10128095104</v>
      </c>
      <c r="C136" s="5" t="str">
        <f>VLOOKUP(B136,'[1]Sheet1'!$A:$B,2,FALSE)</f>
        <v>曾娇</v>
      </c>
      <c r="D136" s="5" t="str">
        <f>VLOOKUP(B136,'[1]Sheet1'!$A:$C,3,FALSE)</f>
        <v>0822辅导员</v>
      </c>
      <c r="E136" s="5" t="str">
        <f>VLOOKUP(B136,'[1]Sheet1'!$A:$D,4,FALSE)</f>
        <v>01辅导员</v>
      </c>
      <c r="F136" s="2">
        <f>VLOOKUP(B136,'[1]Sheet1'!$A:$E,5,FALSE)</f>
        <v>64</v>
      </c>
      <c r="G136" s="8">
        <f t="shared" si="8"/>
        <v>25.6</v>
      </c>
      <c r="H136" s="2">
        <f>VLOOKUP(B136,'[3]Sheet1'!$B$4:$H$196,7,FALSE)</f>
        <v>83.8</v>
      </c>
      <c r="I136" s="2" t="s">
        <v>17</v>
      </c>
      <c r="J136" s="8"/>
      <c r="K136" s="8"/>
      <c r="L136" s="8"/>
      <c r="M136" s="2"/>
    </row>
    <row r="137" spans="1:13" s="9" customFormat="1" ht="14.25" customHeight="1">
      <c r="A137" s="2">
        <v>134</v>
      </c>
      <c r="B137" s="7">
        <v>10128394528</v>
      </c>
      <c r="C137" s="5" t="str">
        <f>VLOOKUP(B137,'[1]Sheet1'!$A:$B,2,FALSE)</f>
        <v>杨波</v>
      </c>
      <c r="D137" s="5" t="str">
        <f>VLOOKUP(B137,'[1]Sheet1'!$A:$C,3,FALSE)</f>
        <v>0822辅导员</v>
      </c>
      <c r="E137" s="5" t="str">
        <f>VLOOKUP(B137,'[1]Sheet1'!$A:$D,4,FALSE)</f>
        <v>01辅导员</v>
      </c>
      <c r="F137" s="2">
        <f>VLOOKUP(B137,'[1]Sheet1'!$A:$E,5,FALSE)</f>
        <v>64</v>
      </c>
      <c r="G137" s="8">
        <f t="shared" si="8"/>
        <v>25.6</v>
      </c>
      <c r="H137" s="2">
        <f>VLOOKUP(B137,'[3]Sheet1'!$B$4:$H$196,7,FALSE)</f>
        <v>85.6</v>
      </c>
      <c r="I137" s="2">
        <v>66.6</v>
      </c>
      <c r="J137" s="8">
        <f t="shared" si="9"/>
        <v>78</v>
      </c>
      <c r="K137" s="8">
        <f t="shared" si="10"/>
        <v>46.8</v>
      </c>
      <c r="L137" s="8">
        <f t="shared" si="11"/>
        <v>72.4</v>
      </c>
      <c r="M137" s="2"/>
    </row>
    <row r="138" spans="1:13" s="9" customFormat="1" ht="15">
      <c r="A138" s="2">
        <v>135</v>
      </c>
      <c r="B138" s="7">
        <v>10128382415</v>
      </c>
      <c r="C138" s="5" t="str">
        <f>VLOOKUP(B138,'[1]Sheet1'!$A:$B,2,FALSE)</f>
        <v>龙成丹</v>
      </c>
      <c r="D138" s="5" t="str">
        <f>VLOOKUP(B138,'[1]Sheet1'!$A:$C,3,FALSE)</f>
        <v>0822辅导员</v>
      </c>
      <c r="E138" s="5" t="str">
        <f>VLOOKUP(B138,'[1]Sheet1'!$A:$D,4,FALSE)</f>
        <v>01辅导员</v>
      </c>
      <c r="F138" s="2">
        <f>VLOOKUP(B138,'[1]Sheet1'!$A:$E,5,FALSE)</f>
        <v>64</v>
      </c>
      <c r="G138" s="8">
        <f t="shared" si="8"/>
        <v>25.6</v>
      </c>
      <c r="H138" s="2">
        <f>VLOOKUP(B138,'[3]Sheet1'!$B$4:$H$196,7,FALSE)</f>
        <v>79</v>
      </c>
      <c r="I138" s="2">
        <v>79</v>
      </c>
      <c r="J138" s="8">
        <f t="shared" si="9"/>
        <v>79</v>
      </c>
      <c r="K138" s="8">
        <f t="shared" si="10"/>
        <v>47.4</v>
      </c>
      <c r="L138" s="8">
        <f t="shared" si="11"/>
        <v>73</v>
      </c>
      <c r="M138" s="2"/>
    </row>
    <row r="139" spans="1:13" s="9" customFormat="1" ht="14.25" customHeight="1">
      <c r="A139" s="2">
        <v>136</v>
      </c>
      <c r="B139" s="7">
        <v>10128285522</v>
      </c>
      <c r="C139" s="5" t="str">
        <f>VLOOKUP(B139,'[1]Sheet1'!$A:$B,2,FALSE)</f>
        <v>王健霞</v>
      </c>
      <c r="D139" s="5" t="str">
        <f>VLOOKUP(B139,'[1]Sheet1'!$A:$C,3,FALSE)</f>
        <v>0822辅导员</v>
      </c>
      <c r="E139" s="5" t="str">
        <f>VLOOKUP(B139,'[1]Sheet1'!$A:$D,4,FALSE)</f>
        <v>01辅导员</v>
      </c>
      <c r="F139" s="2">
        <f>VLOOKUP(B139,'[1]Sheet1'!$A:$E,5,FALSE)</f>
        <v>63.67</v>
      </c>
      <c r="G139" s="8">
        <f t="shared" si="8"/>
        <v>25.468000000000004</v>
      </c>
      <c r="H139" s="2">
        <f>VLOOKUP(B139,'[3]Sheet1'!$B$4:$H$196,7,FALSE)</f>
        <v>86.2</v>
      </c>
      <c r="I139" s="2">
        <f>VLOOKUP(B139,'[4]总表'!$B$3:$L$50,11,FALSE)</f>
        <v>90.4</v>
      </c>
      <c r="J139" s="8">
        <f t="shared" si="9"/>
        <v>87.88</v>
      </c>
      <c r="K139" s="8">
        <f t="shared" si="10"/>
        <v>52.727999999999994</v>
      </c>
      <c r="L139" s="8">
        <f t="shared" si="11"/>
        <v>78.196</v>
      </c>
      <c r="M139" s="2" t="s">
        <v>16</v>
      </c>
    </row>
    <row r="140" spans="1:13" s="9" customFormat="1" ht="15">
      <c r="A140" s="2">
        <v>137</v>
      </c>
      <c r="B140" s="7">
        <v>10128392405</v>
      </c>
      <c r="C140" s="5" t="str">
        <f>VLOOKUP(B140,'[1]Sheet1'!$A:$B,2,FALSE)</f>
        <v>禄怡</v>
      </c>
      <c r="D140" s="5" t="str">
        <f>VLOOKUP(B140,'[1]Sheet1'!$A:$C,3,FALSE)</f>
        <v>0822辅导员</v>
      </c>
      <c r="E140" s="5" t="str">
        <f>VLOOKUP(B140,'[1]Sheet1'!$A:$D,4,FALSE)</f>
        <v>01辅导员</v>
      </c>
      <c r="F140" s="2">
        <f>VLOOKUP(B140,'[1]Sheet1'!$A:$E,5,FALSE)</f>
        <v>63.67</v>
      </c>
      <c r="G140" s="8">
        <f t="shared" si="8"/>
        <v>25.468000000000004</v>
      </c>
      <c r="H140" s="2">
        <f>VLOOKUP(B140,'[3]Sheet1'!$B$4:$H$196,7,FALSE)</f>
        <v>86.2</v>
      </c>
      <c r="I140" s="2">
        <v>82.2</v>
      </c>
      <c r="J140" s="8">
        <f t="shared" si="9"/>
        <v>84.6</v>
      </c>
      <c r="K140" s="8">
        <f t="shared" si="10"/>
        <v>50.76</v>
      </c>
      <c r="L140" s="8">
        <f t="shared" si="11"/>
        <v>76.22800000000001</v>
      </c>
      <c r="M140" s="2"/>
    </row>
    <row r="141" spans="1:13" s="9" customFormat="1" ht="14.25" customHeight="1">
      <c r="A141" s="2">
        <v>138</v>
      </c>
      <c r="B141" s="7">
        <v>10128381625</v>
      </c>
      <c r="C141" s="5" t="str">
        <f>VLOOKUP(B141,'[1]Sheet1'!$A:$B,2,FALSE)</f>
        <v>陈春霞</v>
      </c>
      <c r="D141" s="5" t="str">
        <f>VLOOKUP(B141,'[1]Sheet1'!$A:$C,3,FALSE)</f>
        <v>0822辅导员</v>
      </c>
      <c r="E141" s="5" t="str">
        <f>VLOOKUP(B141,'[1]Sheet1'!$A:$D,4,FALSE)</f>
        <v>01辅导员</v>
      </c>
      <c r="F141" s="2">
        <f>VLOOKUP(B141,'[1]Sheet1'!$A:$E,5,FALSE)</f>
        <v>63.67</v>
      </c>
      <c r="G141" s="8">
        <f t="shared" si="8"/>
        <v>25.468000000000004</v>
      </c>
      <c r="H141" s="2">
        <f>VLOOKUP(B141,'[3]Sheet1'!$B$4:$H$196,7,FALSE)</f>
        <v>80.2</v>
      </c>
      <c r="I141" s="2">
        <f>VLOOKUP(B141,'[4]总表'!$B$3:$L$50,11,FALSE)</f>
        <v>83.4</v>
      </c>
      <c r="J141" s="8">
        <f t="shared" si="9"/>
        <v>81.48</v>
      </c>
      <c r="K141" s="8">
        <f t="shared" si="10"/>
        <v>48.888</v>
      </c>
      <c r="L141" s="8">
        <f t="shared" si="11"/>
        <v>74.356</v>
      </c>
      <c r="M141" s="2"/>
    </row>
    <row r="142" spans="1:13" s="9" customFormat="1" ht="15">
      <c r="A142" s="2">
        <v>139</v>
      </c>
      <c r="B142" s="7">
        <v>10128404312</v>
      </c>
      <c r="C142" s="5" t="str">
        <f>VLOOKUP(B142,'[1]Sheet1'!$A:$B,2,FALSE)</f>
        <v>马柳丹</v>
      </c>
      <c r="D142" s="5" t="str">
        <f>VLOOKUP(B142,'[1]Sheet1'!$A:$C,3,FALSE)</f>
        <v>0822辅导员</v>
      </c>
      <c r="E142" s="5" t="str">
        <f>VLOOKUP(B142,'[1]Sheet1'!$A:$D,4,FALSE)</f>
        <v>01辅导员</v>
      </c>
      <c r="F142" s="2">
        <f>VLOOKUP(B142,'[1]Sheet1'!$A:$E,5,FALSE)</f>
        <v>63.33</v>
      </c>
      <c r="G142" s="8">
        <f t="shared" si="8"/>
        <v>25.332</v>
      </c>
      <c r="H142" s="2">
        <f>VLOOKUP(B142,'[3]Sheet1'!$B$4:$H$196,7,FALSE)</f>
        <v>79.8</v>
      </c>
      <c r="I142" s="2">
        <v>74.4</v>
      </c>
      <c r="J142" s="8">
        <f t="shared" si="9"/>
        <v>77.64</v>
      </c>
      <c r="K142" s="8">
        <f t="shared" si="10"/>
        <v>46.583999999999996</v>
      </c>
      <c r="L142" s="8">
        <f t="shared" si="11"/>
        <v>71.916</v>
      </c>
      <c r="M142" s="2"/>
    </row>
    <row r="143" spans="1:13" s="9" customFormat="1" ht="14.25" customHeight="1">
      <c r="A143" s="2">
        <v>140</v>
      </c>
      <c r="B143" s="7">
        <v>10128292219</v>
      </c>
      <c r="C143" s="5" t="str">
        <f>VLOOKUP(B143,'[1]Sheet1'!$A:$B,2,FALSE)</f>
        <v>袁伟倩</v>
      </c>
      <c r="D143" s="5" t="str">
        <f>VLOOKUP(B143,'[1]Sheet1'!$A:$C,3,FALSE)</f>
        <v>0822辅导员</v>
      </c>
      <c r="E143" s="5" t="str">
        <f>VLOOKUP(B143,'[1]Sheet1'!$A:$D,4,FALSE)</f>
        <v>01辅导员</v>
      </c>
      <c r="F143" s="2">
        <f>VLOOKUP(B143,'[1]Sheet1'!$A:$E,5,FALSE)</f>
        <v>63.33</v>
      </c>
      <c r="G143" s="8">
        <f t="shared" si="8"/>
        <v>25.332</v>
      </c>
      <c r="H143" s="2">
        <f>VLOOKUP(B143,'[3]Sheet1'!$B$4:$H$196,7,FALSE)</f>
        <v>87.6</v>
      </c>
      <c r="I143" s="2">
        <f>VLOOKUP(B143,'[4]总表'!$B$3:$L$50,11,FALSE)</f>
        <v>83.2</v>
      </c>
      <c r="J143" s="8">
        <f t="shared" si="9"/>
        <v>85.84</v>
      </c>
      <c r="K143" s="8">
        <f t="shared" si="10"/>
        <v>51.504</v>
      </c>
      <c r="L143" s="8">
        <f t="shared" si="11"/>
        <v>76.836</v>
      </c>
      <c r="M143" s="2"/>
    </row>
    <row r="144" spans="1:13" s="9" customFormat="1" ht="14.25" customHeight="1">
      <c r="A144" s="2">
        <v>141</v>
      </c>
      <c r="B144" s="7">
        <v>10128342304</v>
      </c>
      <c r="C144" s="5" t="str">
        <f>VLOOKUP(B144,'[1]Sheet1'!$A:$B,2,FALSE)</f>
        <v>王晓爱</v>
      </c>
      <c r="D144" s="5" t="str">
        <f>VLOOKUP(B144,'[1]Sheet1'!$A:$C,3,FALSE)</f>
        <v>0822辅导员</v>
      </c>
      <c r="E144" s="5" t="str">
        <f>VLOOKUP(B144,'[1]Sheet1'!$A:$D,4,FALSE)</f>
        <v>01辅导员</v>
      </c>
      <c r="F144" s="2">
        <f>VLOOKUP(B144,'[1]Sheet1'!$A:$E,5,FALSE)</f>
        <v>63.33</v>
      </c>
      <c r="G144" s="8">
        <f t="shared" si="8"/>
        <v>25.332</v>
      </c>
      <c r="H144" s="2" t="s">
        <v>17</v>
      </c>
      <c r="I144" s="2"/>
      <c r="J144" s="8"/>
      <c r="K144" s="8"/>
      <c r="L144" s="8"/>
      <c r="M144" s="2"/>
    </row>
    <row r="145" spans="1:13" s="9" customFormat="1" ht="14.25" customHeight="1">
      <c r="A145" s="2">
        <v>142</v>
      </c>
      <c r="B145" s="7">
        <v>10128404727</v>
      </c>
      <c r="C145" s="5" t="str">
        <f>VLOOKUP(B145,'[1]Sheet1'!$A:$B,2,FALSE)</f>
        <v>李嫣然</v>
      </c>
      <c r="D145" s="5" t="str">
        <f>VLOOKUP(B145,'[1]Sheet1'!$A:$C,3,FALSE)</f>
        <v>0822辅导员</v>
      </c>
      <c r="E145" s="5" t="str">
        <f>VLOOKUP(B145,'[1]Sheet1'!$A:$D,4,FALSE)</f>
        <v>01辅导员</v>
      </c>
      <c r="F145" s="2">
        <f>VLOOKUP(B145,'[1]Sheet1'!$A:$E,5,FALSE)</f>
        <v>63</v>
      </c>
      <c r="G145" s="8">
        <f t="shared" si="8"/>
        <v>25.200000000000003</v>
      </c>
      <c r="H145" s="2">
        <f>VLOOKUP(B145,'[3]Sheet1'!$B$4:$H$196,7,FALSE)</f>
        <v>89.6</v>
      </c>
      <c r="I145" s="2">
        <v>91.6</v>
      </c>
      <c r="J145" s="8">
        <f t="shared" si="9"/>
        <v>90.4</v>
      </c>
      <c r="K145" s="8">
        <f t="shared" si="10"/>
        <v>54.24</v>
      </c>
      <c r="L145" s="8">
        <f t="shared" si="11"/>
        <v>79.44</v>
      </c>
      <c r="M145" s="2" t="s">
        <v>16</v>
      </c>
    </row>
    <row r="146" spans="1:13" s="9" customFormat="1" ht="14.25" customHeight="1">
      <c r="A146" s="2">
        <v>143</v>
      </c>
      <c r="B146" s="7">
        <v>10128380322</v>
      </c>
      <c r="C146" s="5" t="str">
        <f>VLOOKUP(B146,'[1]Sheet1'!$A:$B,2,FALSE)</f>
        <v>龙秋吉</v>
      </c>
      <c r="D146" s="5" t="str">
        <f>VLOOKUP(B146,'[1]Sheet1'!$A:$C,3,FALSE)</f>
        <v>0822辅导员</v>
      </c>
      <c r="E146" s="5" t="str">
        <f>VLOOKUP(B146,'[1]Sheet1'!$A:$D,4,FALSE)</f>
        <v>01辅导员</v>
      </c>
      <c r="F146" s="2">
        <f>VLOOKUP(B146,'[1]Sheet1'!$A:$E,5,FALSE)</f>
        <v>63</v>
      </c>
      <c r="G146" s="8">
        <f t="shared" si="8"/>
        <v>25.200000000000003</v>
      </c>
      <c r="H146" s="2">
        <f>VLOOKUP(B146,'[3]Sheet1'!$B$4:$H$196,7,FALSE)</f>
        <v>79.6</v>
      </c>
      <c r="I146" s="2">
        <f>VLOOKUP(B146,'[4]总表'!$B$3:$L$50,11,FALSE)</f>
        <v>74.4</v>
      </c>
      <c r="J146" s="8">
        <f t="shared" si="9"/>
        <v>77.52000000000001</v>
      </c>
      <c r="K146" s="8">
        <f t="shared" si="10"/>
        <v>46.51200000000001</v>
      </c>
      <c r="L146" s="8">
        <f t="shared" si="11"/>
        <v>71.71200000000002</v>
      </c>
      <c r="M146" s="2"/>
    </row>
    <row r="147" spans="1:13" s="9" customFormat="1" ht="14.25" customHeight="1">
      <c r="A147" s="2">
        <v>144</v>
      </c>
      <c r="B147" s="7">
        <v>10128296228</v>
      </c>
      <c r="C147" s="5" t="str">
        <f>VLOOKUP(B147,'[1]Sheet1'!$A:$B,2,FALSE)</f>
        <v>聂江昱菡</v>
      </c>
      <c r="D147" s="5" t="str">
        <f>VLOOKUP(B147,'[1]Sheet1'!$A:$C,3,FALSE)</f>
        <v>0822辅导员</v>
      </c>
      <c r="E147" s="5" t="str">
        <f>VLOOKUP(B147,'[1]Sheet1'!$A:$D,4,FALSE)</f>
        <v>01辅导员</v>
      </c>
      <c r="F147" s="2">
        <f>VLOOKUP(B147,'[1]Sheet1'!$A:$E,5,FALSE)</f>
        <v>63</v>
      </c>
      <c r="G147" s="8">
        <f t="shared" si="8"/>
        <v>25.200000000000003</v>
      </c>
      <c r="H147" s="2">
        <f>VLOOKUP(B147,'[3]Sheet1'!$B$4:$H$196,7,FALSE)</f>
        <v>88.4</v>
      </c>
      <c r="I147" s="2">
        <f>VLOOKUP(B147,'[4]总表'!$B$3:$L$50,11,FALSE)</f>
        <v>86.4</v>
      </c>
      <c r="J147" s="8">
        <f t="shared" si="9"/>
        <v>87.6</v>
      </c>
      <c r="K147" s="8">
        <f t="shared" si="10"/>
        <v>52.559999999999995</v>
      </c>
      <c r="L147" s="8">
        <f t="shared" si="11"/>
        <v>77.75999999999999</v>
      </c>
      <c r="M147" s="2" t="s">
        <v>16</v>
      </c>
    </row>
    <row r="148" spans="1:13" s="9" customFormat="1" ht="14.25" customHeight="1">
      <c r="A148" s="2">
        <v>145</v>
      </c>
      <c r="B148" s="7">
        <v>10128294705</v>
      </c>
      <c r="C148" s="5" t="str">
        <f>VLOOKUP(B148,'[1]Sheet1'!$A:$B,2,FALSE)</f>
        <v>曾文倩</v>
      </c>
      <c r="D148" s="5" t="str">
        <f>VLOOKUP(B148,'[1]Sheet1'!$A:$C,3,FALSE)</f>
        <v>0822辅导员</v>
      </c>
      <c r="E148" s="5" t="str">
        <f>VLOOKUP(B148,'[1]Sheet1'!$A:$D,4,FALSE)</f>
        <v>01辅导员</v>
      </c>
      <c r="F148" s="2">
        <f>VLOOKUP(B148,'[1]Sheet1'!$A:$E,5,FALSE)</f>
        <v>63</v>
      </c>
      <c r="G148" s="8">
        <f t="shared" si="8"/>
        <v>25.200000000000003</v>
      </c>
      <c r="H148" s="2">
        <f>VLOOKUP(B148,'[3]Sheet1'!$B$4:$H$196,7,FALSE)</f>
        <v>83.8</v>
      </c>
      <c r="I148" s="2">
        <f>VLOOKUP(B148,'[4]总表'!$B$3:$L$50,11,FALSE)</f>
        <v>82.2</v>
      </c>
      <c r="J148" s="8">
        <f t="shared" si="9"/>
        <v>83.16</v>
      </c>
      <c r="K148" s="8">
        <f t="shared" si="10"/>
        <v>49.895999999999994</v>
      </c>
      <c r="L148" s="8">
        <f t="shared" si="11"/>
        <v>75.096</v>
      </c>
      <c r="M148" s="2"/>
    </row>
    <row r="149" spans="1:13" s="9" customFormat="1" ht="14.25" customHeight="1">
      <c r="A149" s="2">
        <v>146</v>
      </c>
      <c r="B149" s="7">
        <v>10128091521</v>
      </c>
      <c r="C149" s="5" t="str">
        <f>VLOOKUP(B149,'[1]Sheet1'!$A:$B,2,FALSE)</f>
        <v>刘全莉</v>
      </c>
      <c r="D149" s="5" t="str">
        <f>VLOOKUP(B149,'[1]Sheet1'!$A:$C,3,FALSE)</f>
        <v>0822辅导员</v>
      </c>
      <c r="E149" s="5" t="str">
        <f>VLOOKUP(B149,'[1]Sheet1'!$A:$D,4,FALSE)</f>
        <v>01辅导员</v>
      </c>
      <c r="F149" s="2">
        <f>VLOOKUP(B149,'[1]Sheet1'!$A:$E,5,FALSE)</f>
        <v>62.67</v>
      </c>
      <c r="G149" s="8">
        <f t="shared" si="8"/>
        <v>25.068</v>
      </c>
      <c r="H149" s="2">
        <f>VLOOKUP(B149,'[3]Sheet1'!$B$4:$H$196,7,FALSE)</f>
        <v>83.6</v>
      </c>
      <c r="I149" s="2">
        <f>VLOOKUP(B149,'[4]总表'!$B$3:$L$50,11,FALSE)</f>
        <v>76.6</v>
      </c>
      <c r="J149" s="8">
        <f t="shared" si="9"/>
        <v>80.8</v>
      </c>
      <c r="K149" s="8">
        <f t="shared" si="10"/>
        <v>48.48</v>
      </c>
      <c r="L149" s="8">
        <f t="shared" si="11"/>
        <v>73.548</v>
      </c>
      <c r="M149" s="2"/>
    </row>
    <row r="150" spans="1:13" s="9" customFormat="1" ht="14.25" customHeight="1">
      <c r="A150" s="2">
        <v>147</v>
      </c>
      <c r="B150" s="7">
        <v>10128296716</v>
      </c>
      <c r="C150" s="5" t="str">
        <f>VLOOKUP(B150,'[1]Sheet1'!$A:$B,2,FALSE)</f>
        <v>陈扬</v>
      </c>
      <c r="D150" s="5" t="str">
        <f>VLOOKUP(B150,'[1]Sheet1'!$A:$C,3,FALSE)</f>
        <v>0822辅导员</v>
      </c>
      <c r="E150" s="5" t="str">
        <f>VLOOKUP(B150,'[1]Sheet1'!$A:$D,4,FALSE)</f>
        <v>01辅导员</v>
      </c>
      <c r="F150" s="2">
        <f>VLOOKUP(B150,'[1]Sheet1'!$A:$E,5,FALSE)</f>
        <v>62.67</v>
      </c>
      <c r="G150" s="8">
        <f t="shared" si="8"/>
        <v>25.068</v>
      </c>
      <c r="H150" s="2">
        <f>VLOOKUP(B150,'[3]Sheet1'!$B$4:$H$196,7,FALSE)</f>
        <v>80.6</v>
      </c>
      <c r="I150" s="2">
        <f>VLOOKUP(B150,'[4]总表'!$B$3:$L$50,11,FALSE)</f>
        <v>74.4</v>
      </c>
      <c r="J150" s="8">
        <f t="shared" si="9"/>
        <v>78.12</v>
      </c>
      <c r="K150" s="8">
        <f t="shared" si="10"/>
        <v>46.872</v>
      </c>
      <c r="L150" s="8">
        <f t="shared" si="11"/>
        <v>71.94</v>
      </c>
      <c r="M150" s="2"/>
    </row>
    <row r="151" spans="1:13" s="9" customFormat="1" ht="14.25" customHeight="1">
      <c r="A151" s="2">
        <v>148</v>
      </c>
      <c r="B151" s="7">
        <v>10128381311</v>
      </c>
      <c r="C151" s="5" t="str">
        <f>VLOOKUP(B151,'[1]Sheet1'!$A:$B,2,FALSE)</f>
        <v>杨再敏</v>
      </c>
      <c r="D151" s="5" t="str">
        <f>VLOOKUP(B151,'[1]Sheet1'!$A:$C,3,FALSE)</f>
        <v>0822辅导员</v>
      </c>
      <c r="E151" s="5" t="str">
        <f>VLOOKUP(B151,'[1]Sheet1'!$A:$D,4,FALSE)</f>
        <v>01辅导员</v>
      </c>
      <c r="F151" s="2">
        <f>VLOOKUP(B151,'[1]Sheet1'!$A:$E,5,FALSE)</f>
        <v>62.67</v>
      </c>
      <c r="G151" s="8">
        <f t="shared" si="8"/>
        <v>25.068</v>
      </c>
      <c r="H151" s="2">
        <f>VLOOKUP(B151,'[3]Sheet1'!$B$4:$H$196,7,FALSE)</f>
        <v>87.6</v>
      </c>
      <c r="I151" s="2">
        <f>VLOOKUP(B151,'[4]总表'!$B$3:$L$50,11,FALSE)</f>
        <v>85.6</v>
      </c>
      <c r="J151" s="8">
        <f t="shared" si="9"/>
        <v>86.8</v>
      </c>
      <c r="K151" s="8">
        <f t="shared" si="10"/>
        <v>52.08</v>
      </c>
      <c r="L151" s="8">
        <f t="shared" si="11"/>
        <v>77.148</v>
      </c>
      <c r="M151" s="2" t="s">
        <v>16</v>
      </c>
    </row>
    <row r="152" spans="1:13" s="9" customFormat="1" ht="14.25" customHeight="1">
      <c r="A152" s="2">
        <v>149</v>
      </c>
      <c r="B152" s="7">
        <v>10128343525</v>
      </c>
      <c r="C152" s="5" t="str">
        <f>VLOOKUP(B152,'[1]Sheet1'!$A:$B,2,FALSE)</f>
        <v>汪莫群</v>
      </c>
      <c r="D152" s="5" t="str">
        <f>VLOOKUP(B152,'[1]Sheet1'!$A:$C,3,FALSE)</f>
        <v>0823财务处</v>
      </c>
      <c r="E152" s="5" t="str">
        <f>VLOOKUP(B152,'[1]Sheet1'!$A:$D,4,FALSE)</f>
        <v>02管理岗</v>
      </c>
      <c r="F152" s="2">
        <f>VLOOKUP(B152,'[1]Sheet1'!$A:$E,5,FALSE)</f>
        <v>61.33</v>
      </c>
      <c r="G152" s="8">
        <f t="shared" si="8"/>
        <v>24.532</v>
      </c>
      <c r="H152" s="2">
        <f>VLOOKUP(B152,'[3]Sheet1'!$B$4:$H$196,7,FALSE)</f>
        <v>77.6</v>
      </c>
      <c r="I152" s="2">
        <f>VLOOKUP(B152,'[3]Sheet1'!$B$4:$I$196,8,FALSE)</f>
        <v>84.6</v>
      </c>
      <c r="J152" s="8">
        <f t="shared" si="9"/>
        <v>80.39999999999999</v>
      </c>
      <c r="K152" s="8">
        <f t="shared" si="10"/>
        <v>48.239999999999995</v>
      </c>
      <c r="L152" s="8">
        <f t="shared" si="11"/>
        <v>72.77199999999999</v>
      </c>
      <c r="M152" s="2"/>
    </row>
    <row r="153" spans="1:13" s="9" customFormat="1" ht="14.25" customHeight="1">
      <c r="A153" s="2">
        <v>150</v>
      </c>
      <c r="B153" s="7">
        <v>10128096315</v>
      </c>
      <c r="C153" s="5" t="str">
        <f>VLOOKUP(B153,'[1]Sheet1'!$A:$B,2,FALSE)</f>
        <v>秦琼</v>
      </c>
      <c r="D153" s="5" t="str">
        <f>VLOOKUP(B153,'[1]Sheet1'!$A:$C,3,FALSE)</f>
        <v>0823财务处</v>
      </c>
      <c r="E153" s="5" t="str">
        <f>VLOOKUP(B153,'[1]Sheet1'!$A:$D,4,FALSE)</f>
        <v>02管理岗</v>
      </c>
      <c r="F153" s="2">
        <f>VLOOKUP(B153,'[1]Sheet1'!$A:$E,5,FALSE)</f>
        <v>61</v>
      </c>
      <c r="G153" s="8">
        <f t="shared" si="8"/>
        <v>24.400000000000002</v>
      </c>
      <c r="H153" s="2">
        <f>VLOOKUP(B153,'[3]Sheet1'!$B$4:$H$196,7,FALSE)</f>
        <v>83.8</v>
      </c>
      <c r="I153" s="2">
        <f>VLOOKUP(B153,'[3]Sheet1'!$B$4:$I$196,8,FALSE)</f>
        <v>82.6</v>
      </c>
      <c r="J153" s="8">
        <f t="shared" si="9"/>
        <v>83.32</v>
      </c>
      <c r="K153" s="8">
        <f t="shared" si="10"/>
        <v>49.992</v>
      </c>
      <c r="L153" s="8">
        <f t="shared" si="11"/>
        <v>74.392</v>
      </c>
      <c r="M153" s="2" t="s">
        <v>16</v>
      </c>
    </row>
    <row r="154" spans="1:13" s="9" customFormat="1" ht="14.25" customHeight="1">
      <c r="A154" s="2">
        <v>151</v>
      </c>
      <c r="B154" s="7">
        <v>10128346721</v>
      </c>
      <c r="C154" s="5" t="str">
        <f>VLOOKUP(B154,'[1]Sheet1'!$A:$B,2,FALSE)</f>
        <v>刘楠楠</v>
      </c>
      <c r="D154" s="5" t="str">
        <f>VLOOKUP(B154,'[1]Sheet1'!$A:$C,3,FALSE)</f>
        <v>0823财务处</v>
      </c>
      <c r="E154" s="5" t="str">
        <f>VLOOKUP(B154,'[1]Sheet1'!$A:$D,4,FALSE)</f>
        <v>02管理岗</v>
      </c>
      <c r="F154" s="2">
        <f>VLOOKUP(B154,'[1]Sheet1'!$A:$E,5,FALSE)</f>
        <v>60</v>
      </c>
      <c r="G154" s="8">
        <f t="shared" si="8"/>
        <v>24</v>
      </c>
      <c r="H154" s="2">
        <f>VLOOKUP(B154,'[3]Sheet1'!$B$4:$H$196,7,FALSE)</f>
        <v>80.4</v>
      </c>
      <c r="I154" s="2">
        <f>VLOOKUP(B154,'[3]Sheet1'!$B$4:$I$196,8,FALSE)</f>
        <v>83.8</v>
      </c>
      <c r="J154" s="8">
        <f t="shared" si="9"/>
        <v>81.76</v>
      </c>
      <c r="K154" s="8">
        <f t="shared" si="10"/>
        <v>49.056000000000004</v>
      </c>
      <c r="L154" s="8">
        <f t="shared" si="11"/>
        <v>73.05600000000001</v>
      </c>
      <c r="M154" s="2"/>
    </row>
    <row r="155" spans="1:13" s="9" customFormat="1" ht="14.25" customHeight="1">
      <c r="A155" s="2">
        <v>152</v>
      </c>
      <c r="B155" s="7">
        <v>10128397508</v>
      </c>
      <c r="C155" s="5" t="str">
        <f>VLOOKUP(B155,'[1]Sheet1'!$A:$B,2,FALSE)</f>
        <v>宋修月</v>
      </c>
      <c r="D155" s="5" t="str">
        <f>VLOOKUP(B155,'[1]Sheet1'!$A:$C,3,FALSE)</f>
        <v>0824审计处</v>
      </c>
      <c r="E155" s="5" t="str">
        <f>VLOOKUP(B155,'[1]Sheet1'!$A:$D,4,FALSE)</f>
        <v>01管理岗</v>
      </c>
      <c r="F155" s="2">
        <f>VLOOKUP(B155,'[1]Sheet1'!$A:$E,5,FALSE)</f>
        <v>59.67</v>
      </c>
      <c r="G155" s="8">
        <f t="shared" si="8"/>
        <v>23.868000000000002</v>
      </c>
      <c r="H155" s="2">
        <f>VLOOKUP(B155,'[3]Sheet1'!$B$4:$H$196,7,FALSE)</f>
        <v>78.6</v>
      </c>
      <c r="I155" s="2">
        <f>VLOOKUP(B155,'[3]Sheet1'!$B$4:$I$196,8,FALSE)</f>
        <v>82</v>
      </c>
      <c r="J155" s="8">
        <f t="shared" si="9"/>
        <v>79.96000000000001</v>
      </c>
      <c r="K155" s="8">
        <f t="shared" si="10"/>
        <v>47.976000000000006</v>
      </c>
      <c r="L155" s="8">
        <f t="shared" si="11"/>
        <v>71.84400000000001</v>
      </c>
      <c r="M155" s="2" t="s">
        <v>16</v>
      </c>
    </row>
    <row r="156" spans="1:13" s="9" customFormat="1" ht="14.25" customHeight="1">
      <c r="A156" s="2">
        <v>153</v>
      </c>
      <c r="B156" s="7">
        <v>10128344916</v>
      </c>
      <c r="C156" s="5" t="str">
        <f>VLOOKUP(B156,'[1]Sheet1'!$A:$B,2,FALSE)</f>
        <v>尚扬</v>
      </c>
      <c r="D156" s="5" t="str">
        <f>VLOOKUP(B156,'[1]Sheet1'!$A:$C,3,FALSE)</f>
        <v>0825基建处</v>
      </c>
      <c r="E156" s="5" t="str">
        <f>VLOOKUP(B156,'[1]Sheet1'!$A:$D,4,FALSE)</f>
        <v>01管理岗</v>
      </c>
      <c r="F156" s="2">
        <f>VLOOKUP(B156,'[1]Sheet1'!$A:$E,5,FALSE)</f>
        <v>59.67</v>
      </c>
      <c r="G156" s="8">
        <f t="shared" si="8"/>
        <v>23.868000000000002</v>
      </c>
      <c r="H156" s="2">
        <f>VLOOKUP(B156,'[3]Sheet1'!$B$4:$H$196,7,FALSE)</f>
        <v>91.2</v>
      </c>
      <c r="I156" s="2">
        <f>VLOOKUP(B156,'[3]Sheet1'!$B$4:$I$196,8,FALSE)</f>
        <v>90.4</v>
      </c>
      <c r="J156" s="8">
        <f t="shared" si="9"/>
        <v>90.88</v>
      </c>
      <c r="K156" s="8">
        <f t="shared" si="10"/>
        <v>54.528</v>
      </c>
      <c r="L156" s="8">
        <f t="shared" si="11"/>
        <v>78.396</v>
      </c>
      <c r="M156" s="2" t="s">
        <v>16</v>
      </c>
    </row>
    <row r="157" spans="1:13" s="9" customFormat="1" ht="14.25" customHeight="1">
      <c r="A157" s="2">
        <v>154</v>
      </c>
      <c r="B157" s="7">
        <v>10128395905</v>
      </c>
      <c r="C157" s="5" t="str">
        <f>VLOOKUP(B157,'[1]Sheet1'!$A:$B,2,FALSE)</f>
        <v>穆锐</v>
      </c>
      <c r="D157" s="5" t="str">
        <f>VLOOKUP(B157,'[1]Sheet1'!$A:$C,3,FALSE)</f>
        <v>0825基建处</v>
      </c>
      <c r="E157" s="5" t="str">
        <f>VLOOKUP(B157,'[1]Sheet1'!$A:$D,4,FALSE)</f>
        <v>01管理岗</v>
      </c>
      <c r="F157" s="2">
        <f>VLOOKUP(B157,'[1]Sheet1'!$A:$E,5,FALSE)</f>
        <v>53.33</v>
      </c>
      <c r="G157" s="8">
        <f t="shared" si="8"/>
        <v>21.332</v>
      </c>
      <c r="H157" s="2" t="str">
        <f>VLOOKUP(B157,'[3]Sheet1'!$B$4:$H$196,7,FALSE)</f>
        <v>未参加</v>
      </c>
      <c r="I157" s="2"/>
      <c r="J157" s="8"/>
      <c r="K157" s="8"/>
      <c r="L157" s="8"/>
      <c r="M157" s="2"/>
    </row>
    <row r="158" spans="1:13" s="9" customFormat="1" ht="14.25" customHeight="1">
      <c r="A158" s="2">
        <v>155</v>
      </c>
      <c r="B158" s="7">
        <v>10128393403</v>
      </c>
      <c r="C158" s="5" t="str">
        <f>VLOOKUP(B158,'[1]Sheet1'!$A:$B,2,FALSE)</f>
        <v>王方</v>
      </c>
      <c r="D158" s="5" t="str">
        <f>VLOOKUP(B158,'[1]Sheet1'!$A:$C,3,FALSE)</f>
        <v>0826纪委（监察室）</v>
      </c>
      <c r="E158" s="5" t="str">
        <f>VLOOKUP(B158,'[1]Sheet1'!$A:$D,4,FALSE)</f>
        <v>01管理岗</v>
      </c>
      <c r="F158" s="2">
        <f>VLOOKUP(B158,'[1]Sheet1'!$A:$E,5,FALSE)</f>
        <v>62.67</v>
      </c>
      <c r="G158" s="8">
        <f t="shared" si="8"/>
        <v>25.068</v>
      </c>
      <c r="H158" s="2">
        <f>VLOOKUP(B158,'[3]Sheet1'!$B$4:$H$196,7,FALSE)</f>
        <v>80</v>
      </c>
      <c r="I158" s="2">
        <f>VLOOKUP(B158,'[3]Sheet1'!$B$4:$I$196,8,FALSE)</f>
        <v>79.2</v>
      </c>
      <c r="J158" s="8">
        <f t="shared" si="9"/>
        <v>79.68</v>
      </c>
      <c r="K158" s="8">
        <f t="shared" si="10"/>
        <v>47.808</v>
      </c>
      <c r="L158" s="8">
        <f t="shared" si="11"/>
        <v>72.876</v>
      </c>
      <c r="M158" s="2"/>
    </row>
    <row r="159" spans="1:13" s="9" customFormat="1" ht="14.25" customHeight="1">
      <c r="A159" s="2">
        <v>156</v>
      </c>
      <c r="B159" s="7">
        <v>10128348606</v>
      </c>
      <c r="C159" s="5" t="str">
        <f>VLOOKUP(B159,'[1]Sheet1'!$A:$B,2,FALSE)</f>
        <v>汤欣烨</v>
      </c>
      <c r="D159" s="5" t="str">
        <f>VLOOKUP(B159,'[1]Sheet1'!$A:$C,3,FALSE)</f>
        <v>0826纪委（监察室）</v>
      </c>
      <c r="E159" s="5" t="str">
        <f>VLOOKUP(B159,'[1]Sheet1'!$A:$D,4,FALSE)</f>
        <v>01管理岗</v>
      </c>
      <c r="F159" s="2">
        <f>VLOOKUP(B159,'[1]Sheet1'!$A:$E,5,FALSE)</f>
        <v>59</v>
      </c>
      <c r="G159" s="8">
        <f t="shared" si="8"/>
        <v>23.6</v>
      </c>
      <c r="H159" s="2">
        <f>VLOOKUP(B159,'[3]Sheet1'!$B$4:$H$196,7,FALSE)</f>
        <v>83.2</v>
      </c>
      <c r="I159" s="2">
        <f>VLOOKUP(B159,'[3]Sheet1'!$B$4:$I$196,8,FALSE)</f>
        <v>90.4</v>
      </c>
      <c r="J159" s="8">
        <f t="shared" si="9"/>
        <v>86.08000000000001</v>
      </c>
      <c r="K159" s="8">
        <f t="shared" si="10"/>
        <v>51.648</v>
      </c>
      <c r="L159" s="8">
        <f t="shared" si="11"/>
        <v>75.248</v>
      </c>
      <c r="M159" s="2"/>
    </row>
    <row r="160" spans="1:13" s="9" customFormat="1" ht="14.25" customHeight="1">
      <c r="A160" s="2">
        <v>157</v>
      </c>
      <c r="B160" s="7">
        <v>10128393125</v>
      </c>
      <c r="C160" s="5" t="str">
        <f>VLOOKUP(B160,'[1]Sheet1'!$A:$B,2,FALSE)</f>
        <v>张超</v>
      </c>
      <c r="D160" s="5" t="str">
        <f>VLOOKUP(B160,'[1]Sheet1'!$A:$C,3,FALSE)</f>
        <v>0826纪委（监察室）</v>
      </c>
      <c r="E160" s="5" t="str">
        <f>VLOOKUP(B160,'[1]Sheet1'!$A:$D,4,FALSE)</f>
        <v>01管理岗</v>
      </c>
      <c r="F160" s="2">
        <f>VLOOKUP(B160,'[1]Sheet1'!$A:$E,5,FALSE)</f>
        <v>56.33</v>
      </c>
      <c r="G160" s="8">
        <f t="shared" si="8"/>
        <v>22.532</v>
      </c>
      <c r="H160" s="2">
        <f>VLOOKUP(B160,'[3]Sheet1'!$B$4:$H$196,7,FALSE)</f>
        <v>89.6</v>
      </c>
      <c r="I160" s="2">
        <f>VLOOKUP(B160,'[3]Sheet1'!$B$4:$I$196,8,FALSE)</f>
        <v>89.4</v>
      </c>
      <c r="J160" s="8">
        <f t="shared" si="9"/>
        <v>89.52000000000001</v>
      </c>
      <c r="K160" s="8">
        <f t="shared" si="10"/>
        <v>53.712</v>
      </c>
      <c r="L160" s="8">
        <f t="shared" si="11"/>
        <v>76.244</v>
      </c>
      <c r="M160" s="2" t="s">
        <v>16</v>
      </c>
    </row>
    <row r="161" spans="1:13" s="9" customFormat="1" ht="14.25" customHeight="1">
      <c r="A161" s="2">
        <v>158</v>
      </c>
      <c r="B161" s="7">
        <v>10128344113</v>
      </c>
      <c r="C161" s="5" t="str">
        <f>VLOOKUP(B161,'[1]Sheet1'!$A:$B,2,FALSE)</f>
        <v>李蕴硕</v>
      </c>
      <c r="D161" s="5" t="str">
        <f>VLOOKUP(B161,'[1]Sheet1'!$A:$C,3,FALSE)</f>
        <v>0826纪委（监察室）</v>
      </c>
      <c r="E161" s="5" t="str">
        <f>VLOOKUP(B161,'[1]Sheet1'!$A:$D,4,FALSE)</f>
        <v>01管理岗</v>
      </c>
      <c r="F161" s="2">
        <f>VLOOKUP(B161,'[1]Sheet1'!$A:$E,5,FALSE)</f>
        <v>56.33</v>
      </c>
      <c r="G161" s="8">
        <f t="shared" si="8"/>
        <v>22.532</v>
      </c>
      <c r="H161" s="2">
        <f>VLOOKUP(B161,'[3]Sheet1'!$B$4:$H$196,7,FALSE)</f>
        <v>78.2</v>
      </c>
      <c r="I161" s="2">
        <f>VLOOKUP(B161,'[3]Sheet1'!$B$4:$I$196,8,FALSE)</f>
        <v>81.4</v>
      </c>
      <c r="J161" s="8">
        <f t="shared" si="9"/>
        <v>79.48</v>
      </c>
      <c r="K161" s="8">
        <f t="shared" si="10"/>
        <v>47.688</v>
      </c>
      <c r="L161" s="8">
        <f t="shared" si="11"/>
        <v>70.22</v>
      </c>
      <c r="M161" s="2"/>
    </row>
    <row r="162" spans="1:13" s="9" customFormat="1" ht="14.25" customHeight="1">
      <c r="A162" s="2">
        <v>159</v>
      </c>
      <c r="B162" s="7">
        <v>10128404523</v>
      </c>
      <c r="C162" s="5" t="str">
        <f>VLOOKUP(B162,'[1]Sheet1'!$A:$B,2,FALSE)</f>
        <v>宋蓉</v>
      </c>
      <c r="D162" s="5" t="str">
        <f>VLOOKUP(B162,'[1]Sheet1'!$A:$C,3,FALSE)</f>
        <v>0827管理人员</v>
      </c>
      <c r="E162" s="5" t="str">
        <f>VLOOKUP(B162,'[1]Sheet1'!$A:$D,4,FALSE)</f>
        <v>01管理岗</v>
      </c>
      <c r="F162" s="2">
        <f>VLOOKUP(B162,'[1]Sheet1'!$A:$E,5,FALSE)</f>
        <v>73</v>
      </c>
      <c r="G162" s="8">
        <f t="shared" si="8"/>
        <v>29.200000000000003</v>
      </c>
      <c r="H162" s="2">
        <f>VLOOKUP(B162,'[3]Sheet1'!$B$4:$H$196,7,FALSE)</f>
        <v>89.2</v>
      </c>
      <c r="I162" s="2">
        <f>VLOOKUP(B162,'[3]Sheet1'!$B$4:$I$196,8,FALSE)</f>
        <v>90.32</v>
      </c>
      <c r="J162" s="8">
        <f t="shared" si="9"/>
        <v>89.648</v>
      </c>
      <c r="K162" s="8">
        <f t="shared" si="10"/>
        <v>53.788799999999995</v>
      </c>
      <c r="L162" s="8">
        <f t="shared" si="11"/>
        <v>82.9888</v>
      </c>
      <c r="M162" s="2" t="s">
        <v>16</v>
      </c>
    </row>
    <row r="163" spans="1:13" s="9" customFormat="1" ht="14.25" customHeight="1">
      <c r="A163" s="2">
        <v>160</v>
      </c>
      <c r="B163" s="7">
        <v>10128080827</v>
      </c>
      <c r="C163" s="5" t="str">
        <f>VLOOKUP(B163,'[1]Sheet1'!$A:$B,2,FALSE)</f>
        <v>王彦文</v>
      </c>
      <c r="D163" s="5" t="str">
        <f>VLOOKUP(B163,'[1]Sheet1'!$A:$C,3,FALSE)</f>
        <v>0827管理人员</v>
      </c>
      <c r="E163" s="5" t="str">
        <f>VLOOKUP(B163,'[1]Sheet1'!$A:$D,4,FALSE)</f>
        <v>01管理岗</v>
      </c>
      <c r="F163" s="2">
        <f>VLOOKUP(B163,'[1]Sheet1'!$A:$E,5,FALSE)</f>
        <v>73</v>
      </c>
      <c r="G163" s="8">
        <f t="shared" si="8"/>
        <v>29.200000000000003</v>
      </c>
      <c r="H163" s="2">
        <f>VLOOKUP(B163,'[3]Sheet1'!$B$4:$H$196,7,FALSE)</f>
        <v>79.8</v>
      </c>
      <c r="I163" s="2">
        <f>VLOOKUP(B163,'[3]Sheet1'!$B$4:$I$196,8,FALSE)</f>
        <v>87.4</v>
      </c>
      <c r="J163" s="8">
        <f t="shared" si="9"/>
        <v>82.84</v>
      </c>
      <c r="K163" s="8">
        <f t="shared" si="10"/>
        <v>49.704</v>
      </c>
      <c r="L163" s="8">
        <f t="shared" si="11"/>
        <v>78.904</v>
      </c>
      <c r="M163" s="2"/>
    </row>
    <row r="164" spans="1:13" s="9" customFormat="1" ht="14.25" customHeight="1">
      <c r="A164" s="2">
        <v>161</v>
      </c>
      <c r="B164" s="7">
        <v>10128285428</v>
      </c>
      <c r="C164" s="5" t="str">
        <f>VLOOKUP(B164,'[1]Sheet1'!$A:$B,2,FALSE)</f>
        <v>吴萌萌</v>
      </c>
      <c r="D164" s="5" t="str">
        <f>VLOOKUP(B164,'[1]Sheet1'!$A:$C,3,FALSE)</f>
        <v>0827管理人员</v>
      </c>
      <c r="E164" s="5" t="str">
        <f>VLOOKUP(B164,'[1]Sheet1'!$A:$D,4,FALSE)</f>
        <v>01管理岗</v>
      </c>
      <c r="F164" s="2">
        <f>VLOOKUP(B164,'[1]Sheet1'!$A:$E,5,FALSE)</f>
        <v>71.67</v>
      </c>
      <c r="G164" s="8">
        <f t="shared" si="8"/>
        <v>28.668000000000003</v>
      </c>
      <c r="H164" s="2" t="str">
        <f>VLOOKUP(B164,'[3]Sheet1'!$B$4:$H$196,7,FALSE)</f>
        <v>未参加</v>
      </c>
      <c r="I164" s="2"/>
      <c r="J164" s="8"/>
      <c r="K164" s="8"/>
      <c r="L164" s="8"/>
      <c r="M164" s="2"/>
    </row>
    <row r="165" spans="1:13" s="9" customFormat="1" ht="14.25" customHeight="1">
      <c r="A165" s="2">
        <v>162</v>
      </c>
      <c r="B165" s="7">
        <v>10128281429</v>
      </c>
      <c r="C165" s="5" t="str">
        <f>VLOOKUP(B165,'[1]Sheet1'!$A:$B,2,FALSE)</f>
        <v>杨璨</v>
      </c>
      <c r="D165" s="5" t="str">
        <f>VLOOKUP(B165,'[1]Sheet1'!$A:$C,3,FALSE)</f>
        <v>0827管理人员</v>
      </c>
      <c r="E165" s="5" t="str">
        <f>VLOOKUP(B165,'[1]Sheet1'!$A:$D,4,FALSE)</f>
        <v>01管理岗</v>
      </c>
      <c r="F165" s="2">
        <f>VLOOKUP(B165,'[1]Sheet1'!$A:$E,5,FALSE)</f>
        <v>71.67</v>
      </c>
      <c r="G165" s="8">
        <f t="shared" si="8"/>
        <v>28.668000000000003</v>
      </c>
      <c r="H165" s="2">
        <f>VLOOKUP(B165,'[3]Sheet1'!$B$4:$H$196,7,FALSE)</f>
        <v>89.2</v>
      </c>
      <c r="I165" s="2">
        <f>VLOOKUP(B165,'[3]Sheet1'!$B$4:$I$196,8,FALSE)</f>
        <v>90.06</v>
      </c>
      <c r="J165" s="8">
        <f t="shared" si="9"/>
        <v>89.54400000000001</v>
      </c>
      <c r="K165" s="8">
        <f t="shared" si="10"/>
        <v>53.726400000000005</v>
      </c>
      <c r="L165" s="8">
        <f t="shared" si="11"/>
        <v>82.3944</v>
      </c>
      <c r="M165" s="2" t="s">
        <v>16</v>
      </c>
    </row>
    <row r="166" spans="1:13" s="9" customFormat="1" ht="14.25" customHeight="1">
      <c r="A166" s="2">
        <v>163</v>
      </c>
      <c r="B166" s="7">
        <v>10128298216</v>
      </c>
      <c r="C166" s="5" t="str">
        <f>VLOOKUP(B166,'[1]Sheet1'!$A:$B,2,FALSE)</f>
        <v>曾玥</v>
      </c>
      <c r="D166" s="5" t="str">
        <f>VLOOKUP(B166,'[1]Sheet1'!$A:$C,3,FALSE)</f>
        <v>0827管理人员</v>
      </c>
      <c r="E166" s="5" t="str">
        <f>VLOOKUP(B166,'[1]Sheet1'!$A:$D,4,FALSE)</f>
        <v>01管理岗</v>
      </c>
      <c r="F166" s="2">
        <f>VLOOKUP(B166,'[1]Sheet1'!$A:$E,5,FALSE)</f>
        <v>70.67</v>
      </c>
      <c r="G166" s="8">
        <f t="shared" si="8"/>
        <v>28.268</v>
      </c>
      <c r="H166" s="2">
        <f>VLOOKUP(B166,'[3]Sheet1'!$B$4:$H$196,7,FALSE)</f>
        <v>89.7</v>
      </c>
      <c r="I166" s="2">
        <f>VLOOKUP(B166,'[3]Sheet1'!$B$4:$I$196,8,FALSE)</f>
        <v>89.52</v>
      </c>
      <c r="J166" s="8">
        <f t="shared" si="9"/>
        <v>89.628</v>
      </c>
      <c r="K166" s="8">
        <f t="shared" si="10"/>
        <v>53.7768</v>
      </c>
      <c r="L166" s="8">
        <f t="shared" si="11"/>
        <v>82.04480000000001</v>
      </c>
      <c r="M166" s="2" t="s">
        <v>16</v>
      </c>
    </row>
    <row r="167" spans="1:13" s="9" customFormat="1" ht="14.25" customHeight="1">
      <c r="A167" s="2">
        <v>164</v>
      </c>
      <c r="B167" s="7">
        <v>10128404308</v>
      </c>
      <c r="C167" s="5" t="str">
        <f>VLOOKUP(B167,'[1]Sheet1'!$A:$B,2,FALSE)</f>
        <v>袁小媚</v>
      </c>
      <c r="D167" s="5" t="str">
        <f>VLOOKUP(B167,'[1]Sheet1'!$A:$C,3,FALSE)</f>
        <v>0827管理人员</v>
      </c>
      <c r="E167" s="5" t="str">
        <f>VLOOKUP(B167,'[1]Sheet1'!$A:$D,4,FALSE)</f>
        <v>01管理岗</v>
      </c>
      <c r="F167" s="2">
        <f>VLOOKUP(B167,'[1]Sheet1'!$A:$E,5,FALSE)</f>
        <v>70.67</v>
      </c>
      <c r="G167" s="8">
        <f t="shared" si="8"/>
        <v>28.268</v>
      </c>
      <c r="H167" s="2">
        <f>VLOOKUP(B167,'[3]Sheet1'!$B$4:$H$196,7,FALSE)</f>
        <v>82</v>
      </c>
      <c r="I167" s="2">
        <f>VLOOKUP(B167,'[3]Sheet1'!$B$4:$I$196,8,FALSE)</f>
        <v>83.8</v>
      </c>
      <c r="J167" s="8">
        <f t="shared" si="9"/>
        <v>82.72</v>
      </c>
      <c r="K167" s="8">
        <f t="shared" si="10"/>
        <v>49.632</v>
      </c>
      <c r="L167" s="8">
        <f t="shared" si="11"/>
        <v>77.9</v>
      </c>
      <c r="M167" s="2"/>
    </row>
    <row r="168" spans="1:13" s="9" customFormat="1" ht="14.25" customHeight="1">
      <c r="A168" s="2">
        <v>165</v>
      </c>
      <c r="B168" s="7">
        <v>10128084824</v>
      </c>
      <c r="C168" s="5" t="str">
        <f>VLOOKUP(B168,'[1]Sheet1'!$A:$B,2,FALSE)</f>
        <v>刘力</v>
      </c>
      <c r="D168" s="5" t="str">
        <f>VLOOKUP(B168,'[1]Sheet1'!$A:$C,3,FALSE)</f>
        <v>0827管理人员</v>
      </c>
      <c r="E168" s="5" t="str">
        <f>VLOOKUP(B168,'[1]Sheet1'!$A:$D,4,FALSE)</f>
        <v>01管理岗</v>
      </c>
      <c r="F168" s="2">
        <f>VLOOKUP(B168,'[1]Sheet1'!$A:$E,5,FALSE)</f>
        <v>70.67</v>
      </c>
      <c r="G168" s="8">
        <f t="shared" si="8"/>
        <v>28.268</v>
      </c>
      <c r="H168" s="2">
        <f>VLOOKUP(B168,'[3]Sheet1'!$B$4:$H$196,7,FALSE)</f>
        <v>91</v>
      </c>
      <c r="I168" s="2">
        <f>VLOOKUP(B168,'[3]Sheet1'!$B$4:$I$196,8,FALSE)</f>
        <v>91.72</v>
      </c>
      <c r="J168" s="8">
        <f t="shared" si="9"/>
        <v>91.28800000000001</v>
      </c>
      <c r="K168" s="8">
        <f t="shared" si="10"/>
        <v>54.772800000000004</v>
      </c>
      <c r="L168" s="8">
        <f t="shared" si="11"/>
        <v>83.0408</v>
      </c>
      <c r="M168" s="2" t="s">
        <v>16</v>
      </c>
    </row>
    <row r="169" spans="1:13" s="9" customFormat="1" ht="14.25" customHeight="1">
      <c r="A169" s="2">
        <v>166</v>
      </c>
      <c r="B169" s="7">
        <v>10128384212</v>
      </c>
      <c r="C169" s="5" t="str">
        <f>VLOOKUP(B169,'[1]Sheet1'!$A:$B,2,FALSE)</f>
        <v>杨琳琳</v>
      </c>
      <c r="D169" s="5" t="str">
        <f>VLOOKUP(B169,'[1]Sheet1'!$A:$C,3,FALSE)</f>
        <v>0827管理人员</v>
      </c>
      <c r="E169" s="5" t="str">
        <f>VLOOKUP(B169,'[1]Sheet1'!$A:$D,4,FALSE)</f>
        <v>01管理岗</v>
      </c>
      <c r="F169" s="2">
        <f>VLOOKUP(B169,'[1]Sheet1'!$A:$E,5,FALSE)</f>
        <v>70.33</v>
      </c>
      <c r="G169" s="8">
        <f t="shared" si="8"/>
        <v>28.132</v>
      </c>
      <c r="H169" s="2">
        <f>VLOOKUP(B169,'[3]Sheet1'!$B$4:$H$196,7,FALSE)</f>
        <v>88.44</v>
      </c>
      <c r="I169" s="2">
        <f>VLOOKUP(B169,'[3]Sheet1'!$B$4:$I$196,8,FALSE)</f>
        <v>86.8</v>
      </c>
      <c r="J169" s="8">
        <f t="shared" si="9"/>
        <v>87.78399999999999</v>
      </c>
      <c r="K169" s="8">
        <f t="shared" si="10"/>
        <v>52.670399999999994</v>
      </c>
      <c r="L169" s="8">
        <f t="shared" si="11"/>
        <v>80.80239999999999</v>
      </c>
      <c r="M169" s="2" t="s">
        <v>16</v>
      </c>
    </row>
    <row r="170" spans="1:13" s="9" customFormat="1" ht="14.25" customHeight="1">
      <c r="A170" s="2">
        <v>167</v>
      </c>
      <c r="B170" s="7">
        <v>10128291818</v>
      </c>
      <c r="C170" s="5" t="str">
        <f>VLOOKUP(B170,'[1]Sheet1'!$A:$B,2,FALSE)</f>
        <v>朱冠男</v>
      </c>
      <c r="D170" s="5" t="str">
        <f>VLOOKUP(B170,'[1]Sheet1'!$A:$C,3,FALSE)</f>
        <v>0827管理人员</v>
      </c>
      <c r="E170" s="5" t="str">
        <f>VLOOKUP(B170,'[1]Sheet1'!$A:$D,4,FALSE)</f>
        <v>01管理岗</v>
      </c>
      <c r="F170" s="2">
        <f>VLOOKUP(B170,'[1]Sheet1'!$A:$E,5,FALSE)</f>
        <v>70.33</v>
      </c>
      <c r="G170" s="8">
        <f t="shared" si="8"/>
        <v>28.132</v>
      </c>
      <c r="H170" s="2" t="str">
        <f>VLOOKUP(B170,'[3]Sheet1'!$B$4:$H$196,7,FALSE)</f>
        <v>未参加</v>
      </c>
      <c r="I170" s="2"/>
      <c r="J170" s="8"/>
      <c r="K170" s="8"/>
      <c r="L170" s="8"/>
      <c r="M170" s="2"/>
    </row>
    <row r="171" spans="1:13" s="9" customFormat="1" ht="14.25" customHeight="1">
      <c r="A171" s="2">
        <v>168</v>
      </c>
      <c r="B171" s="7">
        <v>10128295319</v>
      </c>
      <c r="C171" s="5" t="str">
        <f>VLOOKUP(B171,'[1]Sheet1'!$A:$B,2,FALSE)</f>
        <v>杨娅</v>
      </c>
      <c r="D171" s="5" t="str">
        <f>VLOOKUP(B171,'[1]Sheet1'!$A:$C,3,FALSE)</f>
        <v>0827管理人员</v>
      </c>
      <c r="E171" s="5" t="str">
        <f>VLOOKUP(B171,'[1]Sheet1'!$A:$D,4,FALSE)</f>
        <v>01管理岗</v>
      </c>
      <c r="F171" s="2">
        <f>VLOOKUP(B171,'[1]Sheet1'!$A:$E,5,FALSE)</f>
        <v>70</v>
      </c>
      <c r="G171" s="8">
        <f t="shared" si="8"/>
        <v>28</v>
      </c>
      <c r="H171" s="2">
        <f>VLOOKUP(B171,'[3]Sheet1'!$B$4:$H$196,7,FALSE)</f>
        <v>83.4</v>
      </c>
      <c r="I171" s="2">
        <f>VLOOKUP(B171,'[3]Sheet1'!$B$4:$I$196,8,FALSE)</f>
        <v>82</v>
      </c>
      <c r="J171" s="8">
        <f t="shared" si="9"/>
        <v>82.84</v>
      </c>
      <c r="K171" s="8">
        <f t="shared" si="10"/>
        <v>49.704</v>
      </c>
      <c r="L171" s="8">
        <f t="shared" si="11"/>
        <v>77.70400000000001</v>
      </c>
      <c r="M171" s="2"/>
    </row>
    <row r="172" spans="1:13" s="9" customFormat="1" ht="14.25" customHeight="1">
      <c r="A172" s="2">
        <v>169</v>
      </c>
      <c r="B172" s="7">
        <v>10128342930</v>
      </c>
      <c r="C172" s="5" t="str">
        <f>VLOOKUP(B172,'[1]Sheet1'!$A:$B,2,FALSE)</f>
        <v>杨亚玉</v>
      </c>
      <c r="D172" s="5" t="str">
        <f>VLOOKUP(B172,'[1]Sheet1'!$A:$C,3,FALSE)</f>
        <v>0827管理人员</v>
      </c>
      <c r="E172" s="5" t="str">
        <f>VLOOKUP(B172,'[1]Sheet1'!$A:$D,4,FALSE)</f>
        <v>01管理岗</v>
      </c>
      <c r="F172" s="2">
        <f>VLOOKUP(B172,'[1]Sheet1'!$A:$E,5,FALSE)</f>
        <v>69.33</v>
      </c>
      <c r="G172" s="8">
        <f t="shared" si="8"/>
        <v>27.732</v>
      </c>
      <c r="H172" s="2">
        <f>VLOOKUP(B172,'[3]Sheet1'!$B$4:$H$196,7,FALSE)</f>
        <v>84</v>
      </c>
      <c r="I172" s="2">
        <f>VLOOKUP(B172,'[3]Sheet1'!$B$4:$I$196,8,FALSE)</f>
        <v>82.6</v>
      </c>
      <c r="J172" s="8">
        <f t="shared" si="9"/>
        <v>83.44</v>
      </c>
      <c r="K172" s="8">
        <f t="shared" si="10"/>
        <v>50.064</v>
      </c>
      <c r="L172" s="8">
        <f t="shared" si="11"/>
        <v>77.79599999999999</v>
      </c>
      <c r="M172" s="2"/>
    </row>
    <row r="173" spans="1:13" s="9" customFormat="1" ht="14.25" customHeight="1">
      <c r="A173" s="2">
        <v>170</v>
      </c>
      <c r="B173" s="7">
        <v>10128395130</v>
      </c>
      <c r="C173" s="5" t="str">
        <f>VLOOKUP(B173,'[1]Sheet1'!$A:$B,2,FALSE)</f>
        <v>孙伟雄</v>
      </c>
      <c r="D173" s="5" t="str">
        <f>VLOOKUP(B173,'[1]Sheet1'!$A:$C,3,FALSE)</f>
        <v>0827管理人员</v>
      </c>
      <c r="E173" s="5" t="str">
        <f>VLOOKUP(B173,'[1]Sheet1'!$A:$D,4,FALSE)</f>
        <v>01管理岗</v>
      </c>
      <c r="F173" s="2">
        <f>VLOOKUP(B173,'[1]Sheet1'!$A:$E,5,FALSE)</f>
        <v>69.33</v>
      </c>
      <c r="G173" s="8">
        <f t="shared" si="8"/>
        <v>27.732</v>
      </c>
      <c r="H173" s="2">
        <f>VLOOKUP(B173,'[3]Sheet1'!$B$4:$H$196,7,FALSE)</f>
        <v>90.46</v>
      </c>
      <c r="I173" s="2">
        <f>VLOOKUP(B173,'[3]Sheet1'!$B$4:$I$196,8,FALSE)</f>
        <v>83.8</v>
      </c>
      <c r="J173" s="8">
        <f t="shared" si="9"/>
        <v>87.79599999999999</v>
      </c>
      <c r="K173" s="8">
        <f t="shared" si="10"/>
        <v>52.67759999999999</v>
      </c>
      <c r="L173" s="8">
        <f t="shared" si="11"/>
        <v>80.40959999999998</v>
      </c>
      <c r="M173" s="2" t="s">
        <v>16</v>
      </c>
    </row>
    <row r="174" spans="1:13" s="9" customFormat="1" ht="14.25" customHeight="1">
      <c r="A174" s="2">
        <v>171</v>
      </c>
      <c r="B174" s="7">
        <v>10128343929</v>
      </c>
      <c r="C174" s="5" t="str">
        <f>VLOOKUP(B174,'[1]Sheet1'!$A:$B,2,FALSE)</f>
        <v>孙瑞雪</v>
      </c>
      <c r="D174" s="5" t="str">
        <f>VLOOKUP(B174,'[1]Sheet1'!$A:$C,3,FALSE)</f>
        <v>0827管理人员</v>
      </c>
      <c r="E174" s="5" t="str">
        <f>VLOOKUP(B174,'[1]Sheet1'!$A:$D,4,FALSE)</f>
        <v>01管理岗</v>
      </c>
      <c r="F174" s="2">
        <f>VLOOKUP(B174,'[1]Sheet1'!$A:$E,5,FALSE)</f>
        <v>69</v>
      </c>
      <c r="G174" s="8">
        <f t="shared" si="8"/>
        <v>27.6</v>
      </c>
      <c r="H174" s="2">
        <f>VLOOKUP(B174,'[3]Sheet1'!$B$4:$H$196,7,FALSE)</f>
        <v>76.2</v>
      </c>
      <c r="I174" s="2">
        <f>VLOOKUP(B174,'[3]Sheet1'!$B$4:$I$196,8,FALSE)</f>
        <v>82.6</v>
      </c>
      <c r="J174" s="8">
        <f t="shared" si="9"/>
        <v>78.75999999999999</v>
      </c>
      <c r="K174" s="8">
        <f t="shared" si="10"/>
        <v>47.25599999999999</v>
      </c>
      <c r="L174" s="8">
        <f t="shared" si="11"/>
        <v>74.856</v>
      </c>
      <c r="M174" s="2"/>
    </row>
    <row r="175" spans="1:13" s="9" customFormat="1" ht="14.25" customHeight="1">
      <c r="A175" s="2">
        <v>172</v>
      </c>
      <c r="B175" s="7">
        <v>10128397830</v>
      </c>
      <c r="C175" s="5" t="str">
        <f>VLOOKUP(B175,'[1]Sheet1'!$A:$B,2,FALSE)</f>
        <v>谌荟霖</v>
      </c>
      <c r="D175" s="5" t="str">
        <f>VLOOKUP(B175,'[1]Sheet1'!$A:$C,3,FALSE)</f>
        <v>0827管理人员</v>
      </c>
      <c r="E175" s="5" t="str">
        <f>VLOOKUP(B175,'[1]Sheet1'!$A:$D,4,FALSE)</f>
        <v>01管理岗</v>
      </c>
      <c r="F175" s="2">
        <f>VLOOKUP(B175,'[1]Sheet1'!$A:$E,5,FALSE)</f>
        <v>69</v>
      </c>
      <c r="G175" s="8">
        <f t="shared" si="8"/>
        <v>27.6</v>
      </c>
      <c r="H175" s="2">
        <f>VLOOKUP(B175,'[3]Sheet1'!$B$4:$H$196,7,FALSE)</f>
        <v>87.4</v>
      </c>
      <c r="I175" s="2">
        <f>VLOOKUP(B175,'[3]Sheet1'!$B$4:$I$196,8,FALSE)</f>
        <v>88.8</v>
      </c>
      <c r="J175" s="8">
        <f t="shared" si="9"/>
        <v>87.96000000000001</v>
      </c>
      <c r="K175" s="8">
        <f t="shared" si="10"/>
        <v>52.776</v>
      </c>
      <c r="L175" s="8">
        <f t="shared" si="11"/>
        <v>80.376</v>
      </c>
      <c r="M175" s="2"/>
    </row>
    <row r="176" spans="1:13" s="9" customFormat="1" ht="14.25" customHeight="1">
      <c r="A176" s="2">
        <v>173</v>
      </c>
      <c r="B176" s="7">
        <v>10128287926</v>
      </c>
      <c r="C176" s="5" t="str">
        <f>VLOOKUP(B176,'[1]Sheet1'!$A:$B,2,FALSE)</f>
        <v>陶冬</v>
      </c>
      <c r="D176" s="5" t="str">
        <f>VLOOKUP(B176,'[1]Sheet1'!$A:$C,3,FALSE)</f>
        <v>0827管理人员</v>
      </c>
      <c r="E176" s="5" t="str">
        <f>VLOOKUP(B176,'[1]Sheet1'!$A:$D,4,FALSE)</f>
        <v>01管理岗</v>
      </c>
      <c r="F176" s="2">
        <f>VLOOKUP(B176,'[1]Sheet1'!$A:$E,5,FALSE)</f>
        <v>68.67</v>
      </c>
      <c r="G176" s="8">
        <f t="shared" si="8"/>
        <v>27.468000000000004</v>
      </c>
      <c r="H176" s="2">
        <f>VLOOKUP(B176,'[3]Sheet1'!$B$4:$H$196,7,FALSE)</f>
        <v>85.6</v>
      </c>
      <c r="I176" s="2">
        <f>VLOOKUP(B176,'[3]Sheet1'!$B$4:$I$196,8,FALSE)</f>
        <v>87.6</v>
      </c>
      <c r="J176" s="8">
        <f t="shared" si="9"/>
        <v>86.39999999999999</v>
      </c>
      <c r="K176" s="8">
        <f t="shared" si="10"/>
        <v>51.839999999999996</v>
      </c>
      <c r="L176" s="8">
        <f t="shared" si="11"/>
        <v>79.30799999999999</v>
      </c>
      <c r="M176" s="2"/>
    </row>
    <row r="177" spans="1:13" s="9" customFormat="1" ht="14.25" customHeight="1">
      <c r="A177" s="2">
        <v>174</v>
      </c>
      <c r="B177" s="7">
        <v>10128383701</v>
      </c>
      <c r="C177" s="5" t="str">
        <f>VLOOKUP(B177,'[1]Sheet1'!$A:$B,2,FALSE)</f>
        <v>邹海文</v>
      </c>
      <c r="D177" s="5" t="str">
        <f>VLOOKUP(B177,'[1]Sheet1'!$A:$C,3,FALSE)</f>
        <v>0827管理人员</v>
      </c>
      <c r="E177" s="5" t="str">
        <f>VLOOKUP(B177,'[1]Sheet1'!$A:$D,4,FALSE)</f>
        <v>01管理岗</v>
      </c>
      <c r="F177" s="2">
        <f>VLOOKUP(B177,'[1]Sheet1'!$A:$E,5,FALSE)</f>
        <v>68.67</v>
      </c>
      <c r="G177" s="8">
        <f t="shared" si="8"/>
        <v>27.468000000000004</v>
      </c>
      <c r="H177" s="2">
        <f>VLOOKUP(B177,'[3]Sheet1'!$B$4:$H$196,7,FALSE)</f>
        <v>87.24</v>
      </c>
      <c r="I177" s="2">
        <f>VLOOKUP(B177,'[3]Sheet1'!$B$4:$I$196,8,FALSE)</f>
        <v>88.64</v>
      </c>
      <c r="J177" s="8">
        <f t="shared" si="9"/>
        <v>87.8</v>
      </c>
      <c r="K177" s="8">
        <f t="shared" si="10"/>
        <v>52.68</v>
      </c>
      <c r="L177" s="8">
        <f t="shared" si="11"/>
        <v>80.148</v>
      </c>
      <c r="M177" s="2"/>
    </row>
    <row r="178" spans="1:13" s="9" customFormat="1" ht="14.25" customHeight="1">
      <c r="A178" s="2">
        <v>175</v>
      </c>
      <c r="B178" s="7">
        <v>10128096030</v>
      </c>
      <c r="C178" s="5" t="str">
        <f>VLOOKUP(B178,'[1]Sheet1'!$A:$B,2,FALSE)</f>
        <v>吴羿锦</v>
      </c>
      <c r="D178" s="5" t="str">
        <f>VLOOKUP(B178,'[1]Sheet1'!$A:$C,3,FALSE)</f>
        <v>0827管理人员</v>
      </c>
      <c r="E178" s="5" t="str">
        <f>VLOOKUP(B178,'[1]Sheet1'!$A:$D,4,FALSE)</f>
        <v>01管理岗</v>
      </c>
      <c r="F178" s="2">
        <f>VLOOKUP(B178,'[1]Sheet1'!$A:$E,5,FALSE)</f>
        <v>68.33</v>
      </c>
      <c r="G178" s="8">
        <f t="shared" si="8"/>
        <v>27.332</v>
      </c>
      <c r="H178" s="2">
        <f>VLOOKUP(B178,'[3]Sheet1'!$B$4:$H$196,7,FALSE)</f>
        <v>90.8</v>
      </c>
      <c r="I178" s="2">
        <f>VLOOKUP(B178,'[3]Sheet1'!$B$4:$I$196,8,FALSE)</f>
        <v>91.36</v>
      </c>
      <c r="J178" s="8">
        <f t="shared" si="9"/>
        <v>91.024</v>
      </c>
      <c r="K178" s="8">
        <f t="shared" si="10"/>
        <v>54.614399999999996</v>
      </c>
      <c r="L178" s="8">
        <f t="shared" si="11"/>
        <v>81.9464</v>
      </c>
      <c r="M178" s="2" t="s">
        <v>16</v>
      </c>
    </row>
    <row r="179" spans="1:13" s="9" customFormat="1" ht="14.25" customHeight="1">
      <c r="A179" s="2">
        <v>176</v>
      </c>
      <c r="B179" s="7">
        <v>10128090803</v>
      </c>
      <c r="C179" s="5" t="str">
        <f>VLOOKUP(B179,'[1]Sheet1'!$A:$B,2,FALSE)</f>
        <v>邱碧霞</v>
      </c>
      <c r="D179" s="5" t="str">
        <f>VLOOKUP(B179,'[1]Sheet1'!$A:$C,3,FALSE)</f>
        <v>0827管理人员</v>
      </c>
      <c r="E179" s="5" t="str">
        <f>VLOOKUP(B179,'[1]Sheet1'!$A:$D,4,FALSE)</f>
        <v>01管理岗</v>
      </c>
      <c r="F179" s="2">
        <f>VLOOKUP(B179,'[1]Sheet1'!$A:$E,5,FALSE)</f>
        <v>68.33</v>
      </c>
      <c r="G179" s="8">
        <f t="shared" si="8"/>
        <v>27.332</v>
      </c>
      <c r="H179" s="2" t="str">
        <f>VLOOKUP(B179,'[3]Sheet1'!$B$4:$H$196,7,FALSE)</f>
        <v>未参加</v>
      </c>
      <c r="I179" s="2"/>
      <c r="J179" s="8"/>
      <c r="K179" s="8"/>
      <c r="L179" s="8"/>
      <c r="M179" s="2"/>
    </row>
    <row r="180" spans="1:13" s="9" customFormat="1" ht="14.25" customHeight="1">
      <c r="A180" s="2">
        <v>177</v>
      </c>
      <c r="B180" s="7">
        <v>10128340226</v>
      </c>
      <c r="C180" s="5" t="str">
        <f>VLOOKUP(B180,'[1]Sheet1'!$A:$B,2,FALSE)</f>
        <v>李心杰</v>
      </c>
      <c r="D180" s="5" t="str">
        <f>VLOOKUP(B180,'[1]Sheet1'!$A:$C,3,FALSE)</f>
        <v>0827管理人员</v>
      </c>
      <c r="E180" s="5" t="str">
        <f>VLOOKUP(B180,'[1]Sheet1'!$A:$D,4,FALSE)</f>
        <v>01管理岗</v>
      </c>
      <c r="F180" s="2">
        <f>VLOOKUP(B180,'[1]Sheet1'!$A:$E,5,FALSE)</f>
        <v>68.33</v>
      </c>
      <c r="G180" s="8">
        <f t="shared" si="8"/>
        <v>27.332</v>
      </c>
      <c r="H180" s="2" t="str">
        <f>VLOOKUP(B180,'[3]Sheet1'!$B$4:$H$196,7,FALSE)</f>
        <v>未参加</v>
      </c>
      <c r="I180" s="2"/>
      <c r="J180" s="8"/>
      <c r="K180" s="8"/>
      <c r="L180" s="8"/>
      <c r="M180" s="2"/>
    </row>
    <row r="181" spans="1:13" s="9" customFormat="1" ht="14.25" customHeight="1">
      <c r="A181" s="2">
        <v>178</v>
      </c>
      <c r="B181" s="7">
        <v>10128086818</v>
      </c>
      <c r="C181" s="5" t="str">
        <f>VLOOKUP(B181,'[1]Sheet1'!$A:$B,2,FALSE)</f>
        <v>夏茜</v>
      </c>
      <c r="D181" s="5" t="str">
        <f>VLOOKUP(B181,'[1]Sheet1'!$A:$C,3,FALSE)</f>
        <v>0827管理人员</v>
      </c>
      <c r="E181" s="5" t="str">
        <f>VLOOKUP(B181,'[1]Sheet1'!$A:$D,4,FALSE)</f>
        <v>01管理岗</v>
      </c>
      <c r="F181" s="2">
        <f>VLOOKUP(B181,'[1]Sheet1'!$A:$E,5,FALSE)</f>
        <v>68</v>
      </c>
      <c r="G181" s="8">
        <f t="shared" si="8"/>
        <v>27.200000000000003</v>
      </c>
      <c r="H181" s="2">
        <f>VLOOKUP(B181,'[3]Sheet1'!$B$4:$H$196,7,FALSE)</f>
        <v>81.4</v>
      </c>
      <c r="I181" s="2">
        <f>VLOOKUP(B181,'[3]Sheet1'!$B$4:$I$196,8,FALSE)</f>
        <v>88.4</v>
      </c>
      <c r="J181" s="8">
        <f t="shared" si="9"/>
        <v>84.20000000000002</v>
      </c>
      <c r="K181" s="8">
        <f t="shared" si="10"/>
        <v>50.52000000000001</v>
      </c>
      <c r="L181" s="8">
        <f t="shared" si="11"/>
        <v>77.72000000000001</v>
      </c>
      <c r="M181" s="2"/>
    </row>
    <row r="182" spans="1:13" s="9" customFormat="1" ht="14.25" customHeight="1">
      <c r="A182" s="2">
        <v>179</v>
      </c>
      <c r="B182" s="7">
        <v>10128280725</v>
      </c>
      <c r="C182" s="5" t="str">
        <f>VLOOKUP(B182,'[1]Sheet1'!$A:$B,2,FALSE)</f>
        <v>蔡伊思锐</v>
      </c>
      <c r="D182" s="5" t="str">
        <f>VLOOKUP(B182,'[1]Sheet1'!$A:$C,3,FALSE)</f>
        <v>0827管理人员</v>
      </c>
      <c r="E182" s="5" t="str">
        <f>VLOOKUP(B182,'[1]Sheet1'!$A:$D,4,FALSE)</f>
        <v>01管理岗</v>
      </c>
      <c r="F182" s="2">
        <f>VLOOKUP(B182,'[1]Sheet1'!$A:$E,5,FALSE)</f>
        <v>68</v>
      </c>
      <c r="G182" s="8">
        <f t="shared" si="8"/>
        <v>27.200000000000003</v>
      </c>
      <c r="H182" s="2" t="str">
        <f>VLOOKUP(B182,'[3]Sheet1'!$B$4:$H$196,7,FALSE)</f>
        <v>未参加</v>
      </c>
      <c r="I182" s="2"/>
      <c r="J182" s="8"/>
      <c r="K182" s="8"/>
      <c r="L182" s="8"/>
      <c r="M182" s="2"/>
    </row>
    <row r="183" spans="1:13" s="9" customFormat="1" ht="14.25" customHeight="1">
      <c r="A183" s="2">
        <v>180</v>
      </c>
      <c r="B183" s="7">
        <v>10128289029</v>
      </c>
      <c r="C183" s="5" t="str">
        <f>VLOOKUP(B183,'[1]Sheet1'!$A:$B,2,FALSE)</f>
        <v>蔡文疆</v>
      </c>
      <c r="D183" s="5" t="str">
        <f>VLOOKUP(B183,'[1]Sheet1'!$A:$C,3,FALSE)</f>
        <v>0827管理人员</v>
      </c>
      <c r="E183" s="5" t="str">
        <f>VLOOKUP(B183,'[1]Sheet1'!$A:$D,4,FALSE)</f>
        <v>01管理岗</v>
      </c>
      <c r="F183" s="2">
        <f>VLOOKUP(B183,'[1]Sheet1'!$A:$E,5,FALSE)</f>
        <v>68</v>
      </c>
      <c r="G183" s="8">
        <f t="shared" si="8"/>
        <v>27.200000000000003</v>
      </c>
      <c r="H183" s="2" t="str">
        <f>VLOOKUP(B183,'[3]Sheet1'!$B$4:$H$196,7,FALSE)</f>
        <v>未参加</v>
      </c>
      <c r="I183" s="2"/>
      <c r="J183" s="8"/>
      <c r="K183" s="8"/>
      <c r="L183" s="8"/>
      <c r="M183" s="2"/>
    </row>
    <row r="184" spans="1:13" s="9" customFormat="1" ht="14.25" customHeight="1">
      <c r="A184" s="2">
        <v>181</v>
      </c>
      <c r="B184" s="7">
        <v>10128092329</v>
      </c>
      <c r="C184" s="5" t="str">
        <f>VLOOKUP(B184,'[1]Sheet1'!$A:$B,2,FALSE)</f>
        <v>李佳欣</v>
      </c>
      <c r="D184" s="5" t="str">
        <f>VLOOKUP(B184,'[1]Sheet1'!$A:$C,3,FALSE)</f>
        <v>0827管理人员</v>
      </c>
      <c r="E184" s="5" t="str">
        <f>VLOOKUP(B184,'[1]Sheet1'!$A:$D,4,FALSE)</f>
        <v>01管理岗</v>
      </c>
      <c r="F184" s="2">
        <f>VLOOKUP(B184,'[1]Sheet1'!$A:$E,5,FALSE)</f>
        <v>68</v>
      </c>
      <c r="G184" s="8">
        <f t="shared" si="8"/>
        <v>27.200000000000003</v>
      </c>
      <c r="H184" s="2">
        <f>VLOOKUP(B184,'[3]Sheet1'!$B$4:$H$196,7,FALSE)</f>
        <v>88.34</v>
      </c>
      <c r="I184" s="2">
        <f>VLOOKUP(B184,'[3]Sheet1'!$B$4:$I$196,8,FALSE)</f>
        <v>90.34</v>
      </c>
      <c r="J184" s="8">
        <f t="shared" si="9"/>
        <v>89.14</v>
      </c>
      <c r="K184" s="8">
        <f t="shared" si="10"/>
        <v>53.484</v>
      </c>
      <c r="L184" s="8">
        <f t="shared" si="11"/>
        <v>80.684</v>
      </c>
      <c r="M184" s="2" t="s">
        <v>16</v>
      </c>
    </row>
    <row r="185" spans="1:13" s="9" customFormat="1" ht="14.25" customHeight="1">
      <c r="A185" s="2">
        <v>182</v>
      </c>
      <c r="B185" s="7">
        <v>10128401005</v>
      </c>
      <c r="C185" s="5" t="str">
        <f>VLOOKUP(B185,'[1]Sheet1'!$A:$B,2,FALSE)</f>
        <v>何磊</v>
      </c>
      <c r="D185" s="5" t="str">
        <f>VLOOKUP(B185,'[1]Sheet1'!$A:$C,3,FALSE)</f>
        <v>0827管理人员</v>
      </c>
      <c r="E185" s="5" t="str">
        <f>VLOOKUP(B185,'[1]Sheet1'!$A:$D,4,FALSE)</f>
        <v>01管理岗</v>
      </c>
      <c r="F185" s="2">
        <f>VLOOKUP(B185,'[1]Sheet1'!$A:$E,5,FALSE)</f>
        <v>68</v>
      </c>
      <c r="G185" s="8">
        <f t="shared" si="8"/>
        <v>27.200000000000003</v>
      </c>
      <c r="H185" s="2">
        <f>VLOOKUP(B185,'[3]Sheet1'!$B$4:$H$196,7,FALSE)</f>
        <v>87</v>
      </c>
      <c r="I185" s="2">
        <f>VLOOKUP(B185,'[3]Sheet1'!$B$4:$I$196,8,FALSE)</f>
        <v>87.8</v>
      </c>
      <c r="J185" s="8">
        <f t="shared" si="9"/>
        <v>87.32</v>
      </c>
      <c r="K185" s="8">
        <f t="shared" si="10"/>
        <v>52.391999999999996</v>
      </c>
      <c r="L185" s="8">
        <f t="shared" si="11"/>
        <v>79.592</v>
      </c>
      <c r="M185" s="2"/>
    </row>
    <row r="186" spans="1:13" s="9" customFormat="1" ht="14.25" customHeight="1">
      <c r="A186" s="2">
        <v>183</v>
      </c>
      <c r="B186" s="7">
        <v>10128344812</v>
      </c>
      <c r="C186" s="5" t="str">
        <f>VLOOKUP(B186,'[1]Sheet1'!$A:$B,2,FALSE)</f>
        <v>蒲姜霖</v>
      </c>
      <c r="D186" s="5" t="str">
        <f>VLOOKUP(B186,'[1]Sheet1'!$A:$C,3,FALSE)</f>
        <v>0827管理人员</v>
      </c>
      <c r="E186" s="5" t="str">
        <f>VLOOKUP(B186,'[1]Sheet1'!$A:$D,4,FALSE)</f>
        <v>01管理岗</v>
      </c>
      <c r="F186" s="2">
        <f>VLOOKUP(B186,'[1]Sheet1'!$A:$E,5,FALSE)</f>
        <v>68</v>
      </c>
      <c r="G186" s="8">
        <f t="shared" si="8"/>
        <v>27.200000000000003</v>
      </c>
      <c r="H186" s="2">
        <f>VLOOKUP(B186,'[3]Sheet1'!$B$4:$H$196,7,FALSE)</f>
        <v>90</v>
      </c>
      <c r="I186" s="2">
        <f>VLOOKUP(B186,'[3]Sheet1'!$B$4:$I$196,8,FALSE)</f>
        <v>91</v>
      </c>
      <c r="J186" s="8">
        <f t="shared" si="9"/>
        <v>90.4</v>
      </c>
      <c r="K186" s="8">
        <f t="shared" si="10"/>
        <v>54.24</v>
      </c>
      <c r="L186" s="8">
        <f t="shared" si="11"/>
        <v>81.44</v>
      </c>
      <c r="M186" s="2" t="s">
        <v>16</v>
      </c>
    </row>
    <row r="187" spans="1:13" s="9" customFormat="1" ht="14.25" customHeight="1">
      <c r="A187" s="2">
        <v>184</v>
      </c>
      <c r="B187" s="7">
        <v>10128394907</v>
      </c>
      <c r="C187" s="5" t="str">
        <f>VLOOKUP(B187,'[1]Sheet1'!$A:$B,2,FALSE)</f>
        <v>何霁峰</v>
      </c>
      <c r="D187" s="5" t="str">
        <f>VLOOKUP(B187,'[1]Sheet1'!$A:$C,3,FALSE)</f>
        <v>0827管理人员</v>
      </c>
      <c r="E187" s="5" t="str">
        <f>VLOOKUP(B187,'[1]Sheet1'!$A:$D,4,FALSE)</f>
        <v>01管理岗</v>
      </c>
      <c r="F187" s="2">
        <f>VLOOKUP(B187,'[1]Sheet1'!$A:$E,5,FALSE)</f>
        <v>67.67</v>
      </c>
      <c r="G187" s="8">
        <f t="shared" si="8"/>
        <v>27.068</v>
      </c>
      <c r="H187" s="2">
        <f>VLOOKUP(B187,'[3]Sheet1'!$B$4:$H$196,7,FALSE)</f>
        <v>91.3</v>
      </c>
      <c r="I187" s="2">
        <f>VLOOKUP(B187,'[3]Sheet1'!$B$4:$I$196,8,FALSE)</f>
        <v>91.46</v>
      </c>
      <c r="J187" s="8">
        <f t="shared" si="9"/>
        <v>91.36399999999999</v>
      </c>
      <c r="K187" s="8">
        <f t="shared" si="10"/>
        <v>54.81839999999999</v>
      </c>
      <c r="L187" s="8">
        <f t="shared" si="11"/>
        <v>81.8864</v>
      </c>
      <c r="M187" s="2" t="s">
        <v>16</v>
      </c>
    </row>
    <row r="188" spans="1:13" s="9" customFormat="1" ht="14.25" customHeight="1">
      <c r="A188" s="2">
        <v>185</v>
      </c>
      <c r="B188" s="7">
        <v>10128284625</v>
      </c>
      <c r="C188" s="5" t="str">
        <f>VLOOKUP(B188,'[1]Sheet1'!$A:$B,2,FALSE)</f>
        <v>方倩</v>
      </c>
      <c r="D188" s="5" t="str">
        <f>VLOOKUP(B188,'[1]Sheet1'!$A:$C,3,FALSE)</f>
        <v>0827管理人员</v>
      </c>
      <c r="E188" s="5" t="str">
        <f>VLOOKUP(B188,'[1]Sheet1'!$A:$D,4,FALSE)</f>
        <v>01管理岗</v>
      </c>
      <c r="F188" s="2">
        <f>VLOOKUP(B188,'[1]Sheet1'!$A:$E,5,FALSE)</f>
        <v>67.67</v>
      </c>
      <c r="G188" s="8">
        <f t="shared" si="8"/>
        <v>27.068</v>
      </c>
      <c r="H188" s="2">
        <f>VLOOKUP(B188,'[3]Sheet1'!$B$4:$H$196,7,FALSE)</f>
        <v>87</v>
      </c>
      <c r="I188" s="2">
        <f>VLOOKUP(B188,'[3]Sheet1'!$B$4:$I$196,8,FALSE)</f>
        <v>86.6</v>
      </c>
      <c r="J188" s="8">
        <f t="shared" si="9"/>
        <v>86.84</v>
      </c>
      <c r="K188" s="8">
        <f t="shared" si="10"/>
        <v>52.104</v>
      </c>
      <c r="L188" s="8">
        <f t="shared" si="11"/>
        <v>79.172</v>
      </c>
      <c r="M188" s="2"/>
    </row>
    <row r="189" spans="1:13" s="9" customFormat="1" ht="14.25" customHeight="1">
      <c r="A189" s="2">
        <v>186</v>
      </c>
      <c r="B189" s="7">
        <v>10128094329</v>
      </c>
      <c r="C189" s="5" t="str">
        <f>VLOOKUP(B189,'[1]Sheet1'!$A:$B,2,FALSE)</f>
        <v>周瑞</v>
      </c>
      <c r="D189" s="5" t="str">
        <f>VLOOKUP(B189,'[1]Sheet1'!$A:$C,3,FALSE)</f>
        <v>0827管理人员</v>
      </c>
      <c r="E189" s="5" t="str">
        <f>VLOOKUP(B189,'[1]Sheet1'!$A:$D,4,FALSE)</f>
        <v>01管理岗</v>
      </c>
      <c r="F189" s="2">
        <f>VLOOKUP(B189,'[1]Sheet1'!$A:$E,5,FALSE)</f>
        <v>67.33</v>
      </c>
      <c r="G189" s="8">
        <f t="shared" si="8"/>
        <v>26.932000000000002</v>
      </c>
      <c r="H189" s="2">
        <f>VLOOKUP(B189,'[3]Sheet1'!$B$4:$H$196,7,FALSE)</f>
        <v>81.6</v>
      </c>
      <c r="I189" s="2">
        <f>VLOOKUP(B189,'[3]Sheet1'!$B$4:$I$196,8,FALSE)</f>
        <v>81.8</v>
      </c>
      <c r="J189" s="8">
        <f t="shared" si="9"/>
        <v>81.67999999999999</v>
      </c>
      <c r="K189" s="8">
        <f t="shared" si="10"/>
        <v>49.007999999999996</v>
      </c>
      <c r="L189" s="8">
        <f t="shared" si="11"/>
        <v>75.94</v>
      </c>
      <c r="M189" s="2"/>
    </row>
    <row r="190" spans="1:13" s="9" customFormat="1" ht="14.25" customHeight="1">
      <c r="A190" s="2">
        <v>187</v>
      </c>
      <c r="B190" s="7">
        <v>10128286308</v>
      </c>
      <c r="C190" s="5" t="str">
        <f>VLOOKUP(B190,'[1]Sheet1'!$A:$B,2,FALSE)</f>
        <v>杨希</v>
      </c>
      <c r="D190" s="5" t="str">
        <f>VLOOKUP(B190,'[1]Sheet1'!$A:$C,3,FALSE)</f>
        <v>0827管理人员</v>
      </c>
      <c r="E190" s="5" t="str">
        <f>VLOOKUP(B190,'[1]Sheet1'!$A:$D,4,FALSE)</f>
        <v>01管理岗</v>
      </c>
      <c r="F190" s="2">
        <f>VLOOKUP(B190,'[1]Sheet1'!$A:$E,5,FALSE)</f>
        <v>67.33</v>
      </c>
      <c r="G190" s="8">
        <f t="shared" si="8"/>
        <v>26.932000000000002</v>
      </c>
      <c r="H190" s="2">
        <f>VLOOKUP(B190,'[3]Sheet1'!$B$4:$H$196,7,FALSE)</f>
        <v>85.4</v>
      </c>
      <c r="I190" s="2">
        <f>VLOOKUP(B190,'[3]Sheet1'!$B$4:$I$196,8,FALSE)</f>
        <v>84.8</v>
      </c>
      <c r="J190" s="8">
        <f t="shared" si="9"/>
        <v>85.16</v>
      </c>
      <c r="K190" s="8">
        <f t="shared" si="10"/>
        <v>51.096</v>
      </c>
      <c r="L190" s="8">
        <f t="shared" si="11"/>
        <v>78.02799999999999</v>
      </c>
      <c r="M190" s="2"/>
    </row>
    <row r="191" spans="1:13" s="9" customFormat="1" ht="14.25" customHeight="1">
      <c r="A191" s="2">
        <v>188</v>
      </c>
      <c r="B191" s="7">
        <v>10128283026</v>
      </c>
      <c r="C191" s="5" t="str">
        <f>VLOOKUP(B191,'[1]Sheet1'!$A:$B,2,FALSE)</f>
        <v>刘巧云</v>
      </c>
      <c r="D191" s="5" t="str">
        <f>VLOOKUP(B191,'[1]Sheet1'!$A:$C,3,FALSE)</f>
        <v>0827管理人员</v>
      </c>
      <c r="E191" s="5" t="str">
        <f>VLOOKUP(B191,'[1]Sheet1'!$A:$D,4,FALSE)</f>
        <v>01管理岗</v>
      </c>
      <c r="F191" s="2">
        <f>VLOOKUP(B191,'[1]Sheet1'!$A:$E,5,FALSE)</f>
        <v>67</v>
      </c>
      <c r="G191" s="8">
        <f t="shared" si="8"/>
        <v>26.8</v>
      </c>
      <c r="H191" s="2">
        <f>VLOOKUP(B191,'[3]Sheet1'!$B$4:$H$196,7,FALSE)</f>
        <v>79.8</v>
      </c>
      <c r="I191" s="2">
        <f>VLOOKUP(B191,'[3]Sheet1'!$B$4:$I$196,8,FALSE)</f>
        <v>79.4</v>
      </c>
      <c r="J191" s="8">
        <f t="shared" si="9"/>
        <v>79.64</v>
      </c>
      <c r="K191" s="8">
        <f t="shared" si="10"/>
        <v>47.784</v>
      </c>
      <c r="L191" s="8">
        <f t="shared" si="11"/>
        <v>74.584</v>
      </c>
      <c r="M191" s="2"/>
    </row>
    <row r="192" spans="1:13" s="9" customFormat="1" ht="14.25" customHeight="1">
      <c r="A192" s="2">
        <v>189</v>
      </c>
      <c r="B192" s="7">
        <v>10128081101</v>
      </c>
      <c r="C192" s="5" t="str">
        <f>VLOOKUP(B192,'[1]Sheet1'!$A:$B,2,FALSE)</f>
        <v>胡静</v>
      </c>
      <c r="D192" s="5" t="str">
        <f>VLOOKUP(B192,'[1]Sheet1'!$A:$C,3,FALSE)</f>
        <v>0827管理人员</v>
      </c>
      <c r="E192" s="5" t="str">
        <f>VLOOKUP(B192,'[1]Sheet1'!$A:$D,4,FALSE)</f>
        <v>01管理岗</v>
      </c>
      <c r="F192" s="2">
        <f>VLOOKUP(B192,'[1]Sheet1'!$A:$E,5,FALSE)</f>
        <v>67</v>
      </c>
      <c r="G192" s="8">
        <f t="shared" si="8"/>
        <v>26.8</v>
      </c>
      <c r="H192" s="2">
        <f>VLOOKUP(B192,'[3]Sheet1'!$B$4:$H$196,7,FALSE)</f>
        <v>86.2</v>
      </c>
      <c r="I192" s="2">
        <f>VLOOKUP(B192,'[3]Sheet1'!$B$4:$I$196,8,FALSE)</f>
        <v>89.34</v>
      </c>
      <c r="J192" s="8">
        <f t="shared" si="9"/>
        <v>87.456</v>
      </c>
      <c r="K192" s="8">
        <f t="shared" si="10"/>
        <v>52.4736</v>
      </c>
      <c r="L192" s="8">
        <f t="shared" si="11"/>
        <v>79.2736</v>
      </c>
      <c r="M192" s="2"/>
    </row>
    <row r="193" spans="1:13" s="9" customFormat="1" ht="14.25" customHeight="1">
      <c r="A193" s="2">
        <v>190</v>
      </c>
      <c r="B193" s="7">
        <v>10128291817</v>
      </c>
      <c r="C193" s="5" t="str">
        <f>VLOOKUP(B193,'[1]Sheet1'!$A:$B,2,FALSE)</f>
        <v>刘姣</v>
      </c>
      <c r="D193" s="5" t="str">
        <f>VLOOKUP(B193,'[1]Sheet1'!$A:$C,3,FALSE)</f>
        <v>0827管理人员</v>
      </c>
      <c r="E193" s="5" t="str">
        <f>VLOOKUP(B193,'[1]Sheet1'!$A:$D,4,FALSE)</f>
        <v>01管理岗</v>
      </c>
      <c r="F193" s="2">
        <f>VLOOKUP(B193,'[1]Sheet1'!$A:$E,5,FALSE)</f>
        <v>67</v>
      </c>
      <c r="G193" s="8">
        <f t="shared" si="8"/>
        <v>26.8</v>
      </c>
      <c r="H193" s="2" t="str">
        <f>VLOOKUP(B193,'[3]Sheet1'!$B$4:$H$196,7,FALSE)</f>
        <v>未参加</v>
      </c>
      <c r="I193" s="2"/>
      <c r="J193" s="8"/>
      <c r="K193" s="8"/>
      <c r="L193" s="8"/>
      <c r="M193" s="2"/>
    </row>
    <row r="194" spans="1:13" s="9" customFormat="1" ht="14.25" customHeight="1">
      <c r="A194" s="2">
        <v>191</v>
      </c>
      <c r="B194" s="7">
        <v>10128090116</v>
      </c>
      <c r="C194" s="5" t="str">
        <f>VLOOKUP(B194,'[1]Sheet1'!$A:$B,2,FALSE)</f>
        <v>蒋松奇</v>
      </c>
      <c r="D194" s="5" t="str">
        <f>VLOOKUP(B194,'[1]Sheet1'!$A:$C,3,FALSE)</f>
        <v>0828贵大附中</v>
      </c>
      <c r="E194" s="5" t="str">
        <f>VLOOKUP(B194,'[1]Sheet1'!$A:$D,4,FALSE)</f>
        <v>01管理岗</v>
      </c>
      <c r="F194" s="2">
        <f>VLOOKUP(B194,'[1]Sheet1'!$A:$E,5,FALSE)</f>
        <v>68.33</v>
      </c>
      <c r="G194" s="8">
        <f t="shared" si="8"/>
        <v>27.332</v>
      </c>
      <c r="H194" s="2">
        <f>VLOOKUP(B194,'[2]挂网总表（精确小数点2位）'!$B$4:$H$196,7,FALSE)</f>
        <v>84</v>
      </c>
      <c r="I194" s="2">
        <f>VLOOKUP(B194,'[3]Sheet1'!$B$4:$I$196,8,FALSE)</f>
        <v>84.8</v>
      </c>
      <c r="J194" s="8">
        <f t="shared" si="9"/>
        <v>84.32</v>
      </c>
      <c r="K194" s="8">
        <f t="shared" si="10"/>
        <v>50.59199999999999</v>
      </c>
      <c r="L194" s="8">
        <f t="shared" si="11"/>
        <v>77.92399999999999</v>
      </c>
      <c r="M194" s="2" t="s">
        <v>16</v>
      </c>
    </row>
    <row r="195" spans="1:13" s="9" customFormat="1" ht="14.25" customHeight="1">
      <c r="A195" s="2">
        <v>192</v>
      </c>
      <c r="B195" s="7">
        <v>10128396307</v>
      </c>
      <c r="C195" s="5" t="str">
        <f>VLOOKUP(B195,'[1]Sheet1'!$A:$B,2,FALSE)</f>
        <v>周嫄</v>
      </c>
      <c r="D195" s="5" t="str">
        <f>VLOOKUP(B195,'[1]Sheet1'!$A:$C,3,FALSE)</f>
        <v>0828贵大附中</v>
      </c>
      <c r="E195" s="5" t="str">
        <f>VLOOKUP(B195,'[1]Sheet1'!$A:$D,4,FALSE)</f>
        <v>01管理岗</v>
      </c>
      <c r="F195" s="2">
        <f>VLOOKUP(B195,'[1]Sheet1'!$A:$E,5,FALSE)</f>
        <v>64.67</v>
      </c>
      <c r="G195" s="8">
        <f t="shared" si="8"/>
        <v>25.868000000000002</v>
      </c>
      <c r="H195" s="2" t="str">
        <f>VLOOKUP(B195,'[2]挂网总表（精确小数点2位）'!$B$4:$H$196,7,FALSE)</f>
        <v>未参加</v>
      </c>
      <c r="I195" s="2"/>
      <c r="J195" s="8"/>
      <c r="K195" s="8"/>
      <c r="L195" s="8"/>
      <c r="M195" s="2"/>
    </row>
    <row r="196" spans="1:13" s="9" customFormat="1" ht="14.25" customHeight="1">
      <c r="A196" s="2">
        <v>193</v>
      </c>
      <c r="B196" s="7">
        <v>10128083107</v>
      </c>
      <c r="C196" s="5" t="str">
        <f>VLOOKUP(B196,'[1]Sheet1'!$A:$B,2,FALSE)</f>
        <v>覃连霞</v>
      </c>
      <c r="D196" s="5" t="str">
        <f>VLOOKUP(B196,'[1]Sheet1'!$A:$C,3,FALSE)</f>
        <v>0828贵大附中</v>
      </c>
      <c r="E196" s="5" t="str">
        <f>VLOOKUP(B196,'[1]Sheet1'!$A:$D,4,FALSE)</f>
        <v>01管理岗</v>
      </c>
      <c r="F196" s="2">
        <f>VLOOKUP(B196,'[1]Sheet1'!$A:$E,5,FALSE)</f>
        <v>64.67</v>
      </c>
      <c r="G196" s="8">
        <f t="shared" si="8"/>
        <v>25.868000000000002</v>
      </c>
      <c r="H196" s="2">
        <f>VLOOKUP(B196,'[2]挂网总表（精确小数点2位）'!$B$4:$H$196,7,FALSE)</f>
        <v>75</v>
      </c>
      <c r="I196" s="2">
        <f>VLOOKUP(B196,'[3]Sheet1'!$B$4:$I$196,8,FALSE)</f>
        <v>72.4</v>
      </c>
      <c r="J196" s="8">
        <f t="shared" si="9"/>
        <v>73.96000000000001</v>
      </c>
      <c r="K196" s="8">
        <f t="shared" si="10"/>
        <v>44.376000000000005</v>
      </c>
      <c r="L196" s="8">
        <f t="shared" si="11"/>
        <v>70.244</v>
      </c>
      <c r="M196" s="2"/>
    </row>
  </sheetData>
  <sheetProtection/>
  <autoFilter ref="M1:M196"/>
  <mergeCells count="10">
    <mergeCell ref="F2:G2"/>
    <mergeCell ref="H2:K2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2019-07-30T09:00:24Z</cp:lastPrinted>
  <dcterms:created xsi:type="dcterms:W3CDTF">2017-07-03T10:48:36Z</dcterms:created>
  <dcterms:modified xsi:type="dcterms:W3CDTF">2019-07-30T10:01:33Z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  <property fmtid="{D5CDD505-2E9C-101B-9397-08002B2CF9AE}" pid="3" name="KSOReadingLayout">
    <vt:bool>true</vt:bool>
  </property>
</Properties>
</file>