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35" windowHeight="11610"/>
  </bookViews>
  <sheets>
    <sheet name="Sheet1" sheetId="1" r:id="rId1"/>
  </sheets>
  <definedNames>
    <definedName name="_xlnm._FilterDatabase" localSheetId="0" hidden="1">Sheet1!$2:$15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<sst xmlns="http://schemas.openxmlformats.org/spreadsheetml/2006/main" count="54">
  <si>
    <t>印江县2018年特岗教师招聘（第二阶段）体检情况及录取名册</t>
  </si>
  <si>
    <t>序号</t>
  </si>
  <si>
    <t>姓名</t>
  </si>
  <si>
    <t>一志愿区县</t>
  </si>
  <si>
    <t>一志愿学段</t>
  </si>
  <si>
    <t>一志愿学科</t>
  </si>
  <si>
    <t>笔试成绩</t>
  </si>
  <si>
    <t>试讲抽签号</t>
  </si>
  <si>
    <t>面试成绩</t>
  </si>
  <si>
    <t>总成绩</t>
  </si>
  <si>
    <t>总成绩名次</t>
  </si>
  <si>
    <t>是否体检</t>
  </si>
  <si>
    <t>体检结果</t>
  </si>
  <si>
    <t>是否录取</t>
  </si>
  <si>
    <t>梅裕靖</t>
  </si>
  <si>
    <t>印江县</t>
  </si>
  <si>
    <t>幼儿园</t>
  </si>
  <si>
    <t>体检</t>
  </si>
  <si>
    <t>合格</t>
  </si>
  <si>
    <t>录取</t>
  </si>
  <si>
    <t>张楠</t>
  </si>
  <si>
    <t>徐阿媚</t>
  </si>
  <si>
    <t>张玉练</t>
  </si>
  <si>
    <t>何叶</t>
  </si>
  <si>
    <t>代敏江</t>
  </si>
  <si>
    <t>张佳丽</t>
  </si>
  <si>
    <t>樊华</t>
  </si>
  <si>
    <t>未体检</t>
  </si>
  <si>
    <t>况胜雨</t>
  </si>
  <si>
    <t>小学</t>
  </si>
  <si>
    <t>英语</t>
  </si>
  <si>
    <t>姚祝发</t>
  </si>
  <si>
    <t>赵琴丽</t>
  </si>
  <si>
    <t>田玲丽</t>
  </si>
  <si>
    <t>信息技术</t>
  </si>
  <si>
    <t>谭惠</t>
  </si>
  <si>
    <t>吴繁</t>
  </si>
  <si>
    <t>数学</t>
  </si>
  <si>
    <t>黄俊</t>
  </si>
  <si>
    <t>安媛媛</t>
  </si>
  <si>
    <t>吴长艳</t>
  </si>
  <si>
    <t>张铁沙</t>
  </si>
  <si>
    <t>夏权能</t>
  </si>
  <si>
    <t>周继瑞</t>
  </si>
  <si>
    <t>刘涛</t>
  </si>
  <si>
    <t>贺巧</t>
  </si>
  <si>
    <t>牛龙恩</t>
  </si>
  <si>
    <t>翁丹</t>
  </si>
  <si>
    <t>杨芳</t>
  </si>
  <si>
    <t>冯健银</t>
  </si>
  <si>
    <t>王家芬</t>
  </si>
  <si>
    <t>刘平</t>
  </si>
  <si>
    <t>马松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</si>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</sst>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048261"/>
  <sheetViews>
    <sheetView tabSelected="1" workbookViewId="0">
      <selection activeCell="A1" sqref="A1:M1"/>
    </sheetView>
  </sheetViews>
  <sheetFormatPr defaultColWidth="9" defaultRowHeight="13.5"/>
  <cols>
    <col min="1" max="1" width="3.125" style="1" customWidth="1"/>
    <col min="2" max="4" width="10.125" style="1" customWidth="1"/>
    <col min="5" max="5" width="9.25" style="1" customWidth="1"/>
    <col min="6" max="6" width="5" style="1" customWidth="1"/>
    <col min="7" max="7" width="5.125" style="1" hidden="1" customWidth="1"/>
    <col min="8" max="8" width="6" style="1" customWidth="1"/>
    <col min="9" max="9" width="7" style="1" customWidth="1"/>
    <col min="10" max="10" width="4.125" style="1" customWidth="1"/>
    <col min="11" max="11" width="6.625" style="1" customWidth="1"/>
    <col min="12" max="12" width="9.875" style="1" customWidth="1"/>
    <col min="13" max="13" width="9.25" style="1" customWidth="1"/>
    <col min="14" max="16368" width="9" style="1"/>
    <col min="16369" max="16384" width="9" style="3"/>
  </cols>
  <sheetData>
    <row r="1" s="1" customFormat="1" ht="25" customHeight="1" spans="1:1637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XEO1" s="3"/>
      <c r="XEP1" s="3"/>
      <c r="XEQ1" s="3"/>
    </row>
    <row r="2" s="1" customFormat="1" ht="39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10" t="s">
        <v>13</v>
      </c>
    </row>
    <row r="3" s="2" customFormat="1" ht="23" customHeight="1" spans="1:16373">
      <c r="A3" s="8">
        <v>1</v>
      </c>
      <c r="B3" s="8" t="s">
        <v>14</v>
      </c>
      <c r="C3" s="8" t="s">
        <v>15</v>
      </c>
      <c r="D3" s="8" t="s">
        <v>16</v>
      </c>
      <c r="E3" s="8" t="s">
        <v>16</v>
      </c>
      <c r="F3" s="8">
        <v>74</v>
      </c>
      <c r="G3" s="8">
        <v>5</v>
      </c>
      <c r="H3" s="8">
        <v>84.4</v>
      </c>
      <c r="I3" s="8">
        <f t="shared" ref="I3:I8" si="0">F3*0.8+H3*0.2</f>
        <v>76.08</v>
      </c>
      <c r="J3" s="8">
        <v>1</v>
      </c>
      <c r="K3" s="8" t="s">
        <v>17</v>
      </c>
      <c r="L3" s="8" t="s">
        <v>18</v>
      </c>
      <c r="M3" s="8" t="s">
        <v>19</v>
      </c>
      <c r="XEO3" s="11"/>
      <c r="XEP3" s="11"/>
      <c r="XEQ3" s="11"/>
      <c r="XER3" s="11"/>
      <c r="XES3" s="11"/>
    </row>
    <row r="4" s="2" customFormat="1" ht="23" customHeight="1" spans="1:16373">
      <c r="A4" s="8">
        <v>2</v>
      </c>
      <c r="B4" s="8" t="s">
        <v>20</v>
      </c>
      <c r="C4" s="8" t="s">
        <v>15</v>
      </c>
      <c r="D4" s="8" t="s">
        <v>16</v>
      </c>
      <c r="E4" s="8" t="s">
        <v>16</v>
      </c>
      <c r="F4" s="8">
        <v>75</v>
      </c>
      <c r="G4" s="8">
        <v>2</v>
      </c>
      <c r="H4" s="8">
        <v>76.4</v>
      </c>
      <c r="I4" s="8">
        <f t="shared" si="0"/>
        <v>75.28</v>
      </c>
      <c r="J4" s="8">
        <v>2</v>
      </c>
      <c r="K4" s="8" t="s">
        <v>17</v>
      </c>
      <c r="L4" s="8" t="s">
        <v>18</v>
      </c>
      <c r="M4" s="8" t="s">
        <v>19</v>
      </c>
      <c r="XEO4" s="11"/>
      <c r="XEP4" s="11"/>
      <c r="XEQ4" s="11"/>
      <c r="XER4" s="11"/>
      <c r="XES4" s="11"/>
    </row>
    <row r="5" s="2" customFormat="1" ht="23" customHeight="1" spans="1:16373">
      <c r="A5" s="8">
        <v>3</v>
      </c>
      <c r="B5" s="8" t="s">
        <v>21</v>
      </c>
      <c r="C5" s="8" t="s">
        <v>15</v>
      </c>
      <c r="D5" s="8" t="s">
        <v>16</v>
      </c>
      <c r="E5" s="8" t="s">
        <v>16</v>
      </c>
      <c r="F5" s="8">
        <v>71</v>
      </c>
      <c r="G5" s="8">
        <v>7</v>
      </c>
      <c r="H5" s="8">
        <v>91.4</v>
      </c>
      <c r="I5" s="8">
        <f t="shared" si="0"/>
        <v>75.08</v>
      </c>
      <c r="J5" s="8">
        <v>3</v>
      </c>
      <c r="K5" s="8" t="s">
        <v>17</v>
      </c>
      <c r="L5" s="8" t="s">
        <v>18</v>
      </c>
      <c r="M5" s="8" t="s">
        <v>19</v>
      </c>
      <c r="XEO5" s="11"/>
      <c r="XEP5" s="11"/>
      <c r="XEQ5" s="11"/>
      <c r="XER5" s="11"/>
      <c r="XES5" s="11"/>
    </row>
    <row r="6" s="2" customFormat="1" ht="23" customHeight="1" spans="1:16373">
      <c r="A6" s="8">
        <v>4</v>
      </c>
      <c r="B6" s="8" t="s">
        <v>22</v>
      </c>
      <c r="C6" s="8" t="s">
        <v>15</v>
      </c>
      <c r="D6" s="8" t="s">
        <v>16</v>
      </c>
      <c r="E6" s="8" t="s">
        <v>16</v>
      </c>
      <c r="F6" s="8">
        <v>72</v>
      </c>
      <c r="G6" s="8">
        <v>6</v>
      </c>
      <c r="H6" s="8">
        <v>75.2</v>
      </c>
      <c r="I6" s="8">
        <f t="shared" si="0"/>
        <v>72.64</v>
      </c>
      <c r="J6" s="8">
        <v>4</v>
      </c>
      <c r="K6" s="8" t="s">
        <v>17</v>
      </c>
      <c r="L6" s="8" t="s">
        <v>18</v>
      </c>
      <c r="M6" s="8" t="s">
        <v>19</v>
      </c>
      <c r="XEO6" s="11"/>
      <c r="XEP6" s="11"/>
      <c r="XEQ6" s="11"/>
      <c r="XER6" s="11"/>
      <c r="XES6" s="11"/>
    </row>
    <row r="7" s="2" customFormat="1" ht="23" customHeight="1" spans="1:16373">
      <c r="A7" s="8">
        <v>5</v>
      </c>
      <c r="B7" s="8" t="s">
        <v>23</v>
      </c>
      <c r="C7" s="8" t="s">
        <v>15</v>
      </c>
      <c r="D7" s="8" t="s">
        <v>16</v>
      </c>
      <c r="E7" s="8" t="s">
        <v>16</v>
      </c>
      <c r="F7" s="8">
        <v>67</v>
      </c>
      <c r="G7" s="8">
        <v>3</v>
      </c>
      <c r="H7" s="8">
        <v>87.5</v>
      </c>
      <c r="I7" s="8">
        <f t="shared" si="0"/>
        <v>71.1</v>
      </c>
      <c r="J7" s="8">
        <v>5</v>
      </c>
      <c r="K7" s="8" t="s">
        <v>17</v>
      </c>
      <c r="L7" s="8" t="s">
        <v>18</v>
      </c>
      <c r="M7" s="8" t="s">
        <v>19</v>
      </c>
      <c r="XEO7" s="11"/>
      <c r="XEP7" s="11"/>
      <c r="XEQ7" s="11"/>
      <c r="XER7" s="11"/>
      <c r="XES7" s="11"/>
    </row>
    <row r="8" s="2" customFormat="1" ht="23" customHeight="1" spans="1:16373">
      <c r="A8" s="8">
        <v>6</v>
      </c>
      <c r="B8" s="8" t="s">
        <v>24</v>
      </c>
      <c r="C8" s="8" t="s">
        <v>15</v>
      </c>
      <c r="D8" s="8" t="s">
        <v>16</v>
      </c>
      <c r="E8" s="8" t="s">
        <v>16</v>
      </c>
      <c r="F8" s="8">
        <v>69</v>
      </c>
      <c r="G8" s="8">
        <v>4</v>
      </c>
      <c r="H8" s="8">
        <v>77.2</v>
      </c>
      <c r="I8" s="8">
        <f t="shared" si="0"/>
        <v>70.64</v>
      </c>
      <c r="J8" s="8">
        <v>6</v>
      </c>
      <c r="K8" s="8" t="s">
        <v>17</v>
      </c>
      <c r="L8" s="8" t="s">
        <v>18</v>
      </c>
      <c r="M8" s="8"/>
      <c r="XEO8" s="11"/>
      <c r="XEP8" s="11"/>
      <c r="XEQ8" s="11"/>
      <c r="XER8" s="11"/>
      <c r="XES8" s="11"/>
    </row>
    <row r="9" s="2" customFormat="1" ht="23" customHeight="1" spans="1:16373">
      <c r="A9" s="8">
        <v>7</v>
      </c>
      <c r="B9" s="8" t="s">
        <v>25</v>
      </c>
      <c r="C9" s="8" t="s">
        <v>15</v>
      </c>
      <c r="D9" s="8" t="s">
        <v>16</v>
      </c>
      <c r="E9" s="8" t="s">
        <v>16</v>
      </c>
      <c r="F9" s="8">
        <v>67</v>
      </c>
      <c r="G9" s="8">
        <v>1</v>
      </c>
      <c r="H9" s="8">
        <v>83.4</v>
      </c>
      <c r="I9" s="8">
        <f t="shared" ref="I4:I31" si="1">F9*0.8+H9*0.2</f>
        <v>70.28</v>
      </c>
      <c r="J9" s="8">
        <v>7</v>
      </c>
      <c r="K9" s="8" t="s">
        <v>17</v>
      </c>
      <c r="L9" s="8" t="s">
        <v>18</v>
      </c>
      <c r="M9" s="8"/>
      <c r="XEO9" s="12"/>
      <c r="XEP9" s="12"/>
      <c r="XEQ9" s="12"/>
      <c r="XER9" s="12"/>
      <c r="XES9" s="12"/>
    </row>
    <row r="10" s="2" customFormat="1" ht="23" customHeight="1" spans="1:16373">
      <c r="A10" s="8">
        <v>8</v>
      </c>
      <c r="B10" s="8" t="s">
        <v>26</v>
      </c>
      <c r="C10" s="8" t="s">
        <v>15</v>
      </c>
      <c r="D10" s="8" t="s">
        <v>16</v>
      </c>
      <c r="E10" s="8" t="s">
        <v>16</v>
      </c>
      <c r="F10" s="8">
        <v>67</v>
      </c>
      <c r="G10" s="8">
        <v>8</v>
      </c>
      <c r="H10" s="8">
        <v>78.6</v>
      </c>
      <c r="I10" s="8">
        <f t="shared" si="1"/>
        <v>69.32</v>
      </c>
      <c r="J10" s="8">
        <v>8</v>
      </c>
      <c r="K10" s="8" t="s">
        <v>17</v>
      </c>
      <c r="L10" s="8" t="s">
        <v>27</v>
      </c>
      <c r="M10" s="8"/>
      <c r="XEO10" s="12"/>
      <c r="XEP10" s="12"/>
      <c r="XEQ10" s="12"/>
      <c r="XER10" s="12"/>
      <c r="XES10" s="12"/>
    </row>
    <row r="11" s="2" customFormat="1" ht="23" customHeight="1" spans="1:16373">
      <c r="A11" s="8">
        <v>9</v>
      </c>
      <c r="B11" s="8" t="s">
        <v>28</v>
      </c>
      <c r="C11" s="8" t="s">
        <v>15</v>
      </c>
      <c r="D11" s="8" t="s">
        <v>29</v>
      </c>
      <c r="E11" s="8" t="s">
        <v>30</v>
      </c>
      <c r="F11" s="9">
        <v>86</v>
      </c>
      <c r="G11" s="8">
        <v>11</v>
      </c>
      <c r="H11" s="8">
        <v>84.2</v>
      </c>
      <c r="I11" s="8">
        <f t="shared" si="1"/>
        <v>85.64</v>
      </c>
      <c r="J11" s="8">
        <v>1</v>
      </c>
      <c r="K11" s="8" t="s">
        <v>17</v>
      </c>
      <c r="L11" s="8" t="s">
        <v>18</v>
      </c>
      <c r="M11" s="8" t="s">
        <v>19</v>
      </c>
      <c r="XEO11" s="11"/>
      <c r="XEP11" s="11"/>
      <c r="XEQ11" s="11"/>
      <c r="XER11" s="11"/>
      <c r="XES11" s="11"/>
    </row>
    <row r="12" s="2" customFormat="1" ht="23" customHeight="1" spans="1:16373">
      <c r="A12" s="8">
        <v>10</v>
      </c>
      <c r="B12" s="8" t="s">
        <v>31</v>
      </c>
      <c r="C12" s="8" t="s">
        <v>15</v>
      </c>
      <c r="D12" s="8" t="s">
        <v>29</v>
      </c>
      <c r="E12" s="8" t="s">
        <v>30</v>
      </c>
      <c r="F12" s="9">
        <v>88</v>
      </c>
      <c r="G12" s="8">
        <v>9</v>
      </c>
      <c r="H12" s="8">
        <v>71.8</v>
      </c>
      <c r="I12" s="8">
        <f t="shared" si="1"/>
        <v>84.76</v>
      </c>
      <c r="J12" s="8">
        <v>2</v>
      </c>
      <c r="K12" s="8" t="s">
        <v>17</v>
      </c>
      <c r="L12" s="8" t="s">
        <v>18</v>
      </c>
      <c r="M12" s="8" t="s">
        <v>19</v>
      </c>
      <c r="XEO12" s="11"/>
      <c r="XEP12" s="11"/>
      <c r="XEQ12" s="11"/>
      <c r="XER12" s="11"/>
      <c r="XES12" s="11"/>
    </row>
    <row r="13" s="2" customFormat="1" ht="23" customHeight="1" spans="1:16373">
      <c r="A13" s="8">
        <v>11</v>
      </c>
      <c r="B13" s="8" t="s">
        <v>32</v>
      </c>
      <c r="C13" s="8" t="s">
        <v>15</v>
      </c>
      <c r="D13" s="8" t="s">
        <v>29</v>
      </c>
      <c r="E13" s="8" t="s">
        <v>30</v>
      </c>
      <c r="F13" s="9">
        <v>85</v>
      </c>
      <c r="G13" s="8">
        <v>10</v>
      </c>
      <c r="H13" s="8">
        <v>77.6</v>
      </c>
      <c r="I13" s="8">
        <f t="shared" si="1"/>
        <v>83.52</v>
      </c>
      <c r="J13" s="8">
        <v>3</v>
      </c>
      <c r="K13" s="8" t="s">
        <v>17</v>
      </c>
      <c r="L13" s="8" t="s">
        <v>18</v>
      </c>
      <c r="M13" s="8"/>
      <c r="XEO13" s="12"/>
      <c r="XEP13" s="12"/>
      <c r="XEQ13" s="12"/>
      <c r="XER13" s="12"/>
      <c r="XES13" s="12"/>
    </row>
    <row r="14" s="2" customFormat="1" ht="23" customHeight="1" spans="1:16373">
      <c r="A14" s="8">
        <v>12</v>
      </c>
      <c r="B14" s="8" t="s">
        <v>33</v>
      </c>
      <c r="C14" s="8" t="s">
        <v>15</v>
      </c>
      <c r="D14" s="8" t="s">
        <v>29</v>
      </c>
      <c r="E14" s="8" t="s">
        <v>34</v>
      </c>
      <c r="F14" s="9">
        <v>68</v>
      </c>
      <c r="G14" s="8">
        <v>13</v>
      </c>
      <c r="H14" s="8">
        <v>78.4</v>
      </c>
      <c r="I14" s="8">
        <f t="shared" si="1"/>
        <v>70.08</v>
      </c>
      <c r="J14" s="8">
        <v>1</v>
      </c>
      <c r="K14" s="8" t="s">
        <v>17</v>
      </c>
      <c r="L14" s="8" t="s">
        <v>18</v>
      </c>
      <c r="M14" s="8" t="s">
        <v>19</v>
      </c>
      <c r="XEO14" s="12"/>
      <c r="XEP14" s="12"/>
      <c r="XEQ14" s="12"/>
      <c r="XER14" s="12"/>
      <c r="XES14" s="12"/>
    </row>
    <row r="15" s="2" customFormat="1" ht="23" customHeight="1" spans="1:16373">
      <c r="A15" s="8">
        <v>13</v>
      </c>
      <c r="B15" s="8" t="s">
        <v>35</v>
      </c>
      <c r="C15" s="8" t="s">
        <v>15</v>
      </c>
      <c r="D15" s="8" t="s">
        <v>29</v>
      </c>
      <c r="E15" s="8" t="s">
        <v>34</v>
      </c>
      <c r="F15" s="9">
        <v>42</v>
      </c>
      <c r="G15" s="8">
        <v>12</v>
      </c>
      <c r="H15" s="8">
        <v>84.2</v>
      </c>
      <c r="I15" s="8">
        <f t="shared" si="1"/>
        <v>50.44</v>
      </c>
      <c r="J15" s="8">
        <v>2</v>
      </c>
      <c r="K15" s="8" t="s">
        <v>17</v>
      </c>
      <c r="L15" s="8" t="s">
        <v>27</v>
      </c>
      <c r="M15" s="8"/>
      <c r="XEO15" s="12"/>
      <c r="XEP15" s="12"/>
      <c r="XEQ15" s="12"/>
      <c r="XER15" s="12"/>
      <c r="XES15" s="12"/>
    </row>
    <row r="16" s="2" customFormat="1" ht="23" customHeight="1" spans="1:16373">
      <c r="A16" s="8">
        <v>14</v>
      </c>
      <c r="B16" s="8" t="s">
        <v>36</v>
      </c>
      <c r="C16" s="8" t="s">
        <v>15</v>
      </c>
      <c r="D16" s="8" t="s">
        <v>29</v>
      </c>
      <c r="E16" s="8" t="s">
        <v>37</v>
      </c>
      <c r="F16" s="9">
        <v>84</v>
      </c>
      <c r="G16" s="8">
        <v>28</v>
      </c>
      <c r="H16" s="8">
        <v>83.4</v>
      </c>
      <c r="I16" s="8">
        <f t="shared" si="1"/>
        <v>83.88</v>
      </c>
      <c r="J16" s="8">
        <v>1</v>
      </c>
      <c r="K16" s="8" t="s">
        <v>17</v>
      </c>
      <c r="L16" s="8" t="s">
        <v>27</v>
      </c>
      <c r="M16" s="8"/>
      <c r="XEO16" s="12"/>
      <c r="XEP16" s="12"/>
      <c r="XEQ16" s="12"/>
      <c r="XER16" s="12"/>
      <c r="XES16" s="12"/>
    </row>
    <row r="17" s="2" customFormat="1" ht="23" customHeight="1" spans="1:16373">
      <c r="A17" s="8">
        <v>15</v>
      </c>
      <c r="B17" s="8" t="s">
        <v>38</v>
      </c>
      <c r="C17" s="8" t="s">
        <v>15</v>
      </c>
      <c r="D17" s="8" t="s">
        <v>29</v>
      </c>
      <c r="E17" s="8" t="s">
        <v>37</v>
      </c>
      <c r="F17" s="9">
        <v>77</v>
      </c>
      <c r="G17" s="8">
        <v>19</v>
      </c>
      <c r="H17" s="8">
        <v>87.6</v>
      </c>
      <c r="I17" s="8">
        <f t="shared" si="1"/>
        <v>79.12</v>
      </c>
      <c r="J17" s="8">
        <v>2</v>
      </c>
      <c r="K17" s="8" t="s">
        <v>17</v>
      </c>
      <c r="L17" s="8" t="s">
        <v>18</v>
      </c>
      <c r="M17" s="8" t="s">
        <v>19</v>
      </c>
      <c r="XEO17" s="12"/>
      <c r="XEP17" s="12"/>
      <c r="XEQ17" s="12"/>
      <c r="XER17" s="12"/>
      <c r="XES17" s="12"/>
    </row>
    <row r="18" s="2" customFormat="1" ht="23" customHeight="1" spans="1:16373">
      <c r="A18" s="8">
        <v>16</v>
      </c>
      <c r="B18" s="8" t="s">
        <v>39</v>
      </c>
      <c r="C18" s="8" t="s">
        <v>15</v>
      </c>
      <c r="D18" s="8" t="s">
        <v>29</v>
      </c>
      <c r="E18" s="8" t="s">
        <v>37</v>
      </c>
      <c r="F18" s="9">
        <v>67</v>
      </c>
      <c r="G18" s="8">
        <v>27</v>
      </c>
      <c r="H18" s="8">
        <v>82.5</v>
      </c>
      <c r="I18" s="8">
        <f t="shared" si="1"/>
        <v>70.1</v>
      </c>
      <c r="J18" s="8">
        <v>3</v>
      </c>
      <c r="K18" s="8" t="s">
        <v>17</v>
      </c>
      <c r="L18" s="8" t="s">
        <v>18</v>
      </c>
      <c r="M18" s="8" t="s">
        <v>19</v>
      </c>
      <c r="XEO18" s="12"/>
      <c r="XEP18" s="12"/>
      <c r="XEQ18" s="12"/>
      <c r="XER18" s="12"/>
      <c r="XES18" s="12"/>
    </row>
    <row r="19" s="2" customFormat="1" ht="23" customHeight="1" spans="1:16373">
      <c r="A19" s="8">
        <v>17</v>
      </c>
      <c r="B19" s="8" t="s">
        <v>40</v>
      </c>
      <c r="C19" s="8" t="s">
        <v>15</v>
      </c>
      <c r="D19" s="8" t="s">
        <v>29</v>
      </c>
      <c r="E19" s="8" t="s">
        <v>37</v>
      </c>
      <c r="F19" s="9">
        <v>57</v>
      </c>
      <c r="G19" s="8">
        <v>17</v>
      </c>
      <c r="H19" s="8">
        <v>73</v>
      </c>
      <c r="I19" s="8">
        <f t="shared" si="1"/>
        <v>60.2</v>
      </c>
      <c r="J19" s="8">
        <v>4</v>
      </c>
      <c r="K19" s="8" t="s">
        <v>17</v>
      </c>
      <c r="L19" s="8" t="s">
        <v>18</v>
      </c>
      <c r="M19" s="8" t="s">
        <v>19</v>
      </c>
      <c r="XEO19" s="12"/>
      <c r="XEP19" s="12"/>
      <c r="XEQ19" s="12"/>
      <c r="XER19" s="12"/>
      <c r="XES19" s="12"/>
    </row>
    <row r="20" s="2" customFormat="1" ht="23" customHeight="1" spans="1:16373">
      <c r="A20" s="8">
        <v>18</v>
      </c>
      <c r="B20" s="8" t="s">
        <v>41</v>
      </c>
      <c r="C20" s="8" t="s">
        <v>15</v>
      </c>
      <c r="D20" s="8" t="s">
        <v>29</v>
      </c>
      <c r="E20" s="8" t="s">
        <v>37</v>
      </c>
      <c r="F20" s="9">
        <v>55</v>
      </c>
      <c r="G20" s="8">
        <v>23</v>
      </c>
      <c r="H20" s="8">
        <v>79</v>
      </c>
      <c r="I20" s="8">
        <f t="shared" si="1"/>
        <v>59.8</v>
      </c>
      <c r="J20" s="8">
        <v>5</v>
      </c>
      <c r="K20" s="8" t="s">
        <v>17</v>
      </c>
      <c r="L20" s="8" t="s">
        <v>18</v>
      </c>
      <c r="M20" s="8" t="s">
        <v>19</v>
      </c>
      <c r="XEO20" s="12"/>
      <c r="XEP20" s="12"/>
      <c r="XEQ20" s="12"/>
      <c r="XER20" s="12"/>
      <c r="XES20" s="12"/>
    </row>
    <row r="21" s="2" customFormat="1" ht="23" customHeight="1" spans="1:16373">
      <c r="A21" s="8">
        <v>19</v>
      </c>
      <c r="B21" s="8" t="s">
        <v>42</v>
      </c>
      <c r="C21" s="8" t="s">
        <v>15</v>
      </c>
      <c r="D21" s="8" t="s">
        <v>29</v>
      </c>
      <c r="E21" s="8" t="s">
        <v>37</v>
      </c>
      <c r="F21" s="9">
        <v>52</v>
      </c>
      <c r="G21" s="8">
        <v>20</v>
      </c>
      <c r="H21" s="8">
        <v>77.2</v>
      </c>
      <c r="I21" s="8">
        <f t="shared" si="1"/>
        <v>57.04</v>
      </c>
      <c r="J21" s="8">
        <v>6</v>
      </c>
      <c r="K21" s="8" t="s">
        <v>17</v>
      </c>
      <c r="L21" s="8" t="s">
        <v>18</v>
      </c>
      <c r="M21" s="8" t="s">
        <v>19</v>
      </c>
      <c r="XEO21" s="12"/>
      <c r="XEP21" s="12"/>
      <c r="XEQ21" s="12"/>
      <c r="XER21" s="12"/>
      <c r="XES21" s="12"/>
    </row>
    <row r="22" s="2" customFormat="1" ht="23" customHeight="1" spans="1:16373">
      <c r="A22" s="8">
        <v>20</v>
      </c>
      <c r="B22" s="8" t="s">
        <v>43</v>
      </c>
      <c r="C22" s="8" t="s">
        <v>15</v>
      </c>
      <c r="D22" s="8" t="s">
        <v>29</v>
      </c>
      <c r="E22" s="8" t="s">
        <v>37</v>
      </c>
      <c r="F22" s="9">
        <v>51</v>
      </c>
      <c r="G22" s="8">
        <v>16</v>
      </c>
      <c r="H22" s="8">
        <v>80.3</v>
      </c>
      <c r="I22" s="8">
        <f t="shared" si="1"/>
        <v>56.86</v>
      </c>
      <c r="J22" s="8">
        <v>7</v>
      </c>
      <c r="K22" s="8" t="s">
        <v>17</v>
      </c>
      <c r="L22" s="8" t="s">
        <v>18</v>
      </c>
      <c r="M22" s="8" t="s">
        <v>19</v>
      </c>
      <c r="XEO22" s="12"/>
      <c r="XEP22" s="12"/>
      <c r="XEQ22" s="12"/>
      <c r="XER22" s="12"/>
      <c r="XES22" s="12"/>
    </row>
    <row r="23" s="2" customFormat="1" ht="23" customHeight="1" spans="1:16373">
      <c r="A23" s="8">
        <v>21</v>
      </c>
      <c r="B23" s="8" t="s">
        <v>44</v>
      </c>
      <c r="C23" s="8" t="s">
        <v>15</v>
      </c>
      <c r="D23" s="8" t="s">
        <v>29</v>
      </c>
      <c r="E23" s="8" t="s">
        <v>37</v>
      </c>
      <c r="F23" s="9">
        <v>43</v>
      </c>
      <c r="G23" s="8">
        <v>21</v>
      </c>
      <c r="H23" s="8">
        <v>81.9</v>
      </c>
      <c r="I23" s="8">
        <f t="shared" si="1"/>
        <v>50.78</v>
      </c>
      <c r="J23" s="8">
        <v>8</v>
      </c>
      <c r="K23" s="8" t="s">
        <v>17</v>
      </c>
      <c r="L23" s="8" t="s">
        <v>18</v>
      </c>
      <c r="M23" s="8" t="s">
        <v>19</v>
      </c>
      <c r="XEO23" s="11"/>
      <c r="XEP23" s="11"/>
      <c r="XEQ23" s="11"/>
      <c r="XER23" s="11"/>
      <c r="XES23" s="11"/>
    </row>
    <row r="24" s="2" customFormat="1" ht="23" customHeight="1" spans="1:16373">
      <c r="A24" s="8">
        <v>22</v>
      </c>
      <c r="B24" s="8" t="s">
        <v>45</v>
      </c>
      <c r="C24" s="8" t="s">
        <v>15</v>
      </c>
      <c r="D24" s="8" t="s">
        <v>29</v>
      </c>
      <c r="E24" s="8" t="s">
        <v>37</v>
      </c>
      <c r="F24" s="9">
        <v>44</v>
      </c>
      <c r="G24" s="8">
        <v>14</v>
      </c>
      <c r="H24" s="8">
        <v>75.6</v>
      </c>
      <c r="I24" s="8">
        <f t="shared" si="1"/>
        <v>50.32</v>
      </c>
      <c r="J24" s="8">
        <v>9</v>
      </c>
      <c r="K24" s="8" t="s">
        <v>17</v>
      </c>
      <c r="L24" s="8" t="s">
        <v>18</v>
      </c>
      <c r="M24" s="8" t="s">
        <v>19</v>
      </c>
      <c r="XEO24" s="11"/>
      <c r="XEP24" s="11"/>
      <c r="XEQ24" s="11"/>
      <c r="XER24" s="11"/>
      <c r="XES24" s="11"/>
    </row>
    <row r="25" s="2" customFormat="1" ht="23" customHeight="1" spans="1:16373">
      <c r="A25" s="8">
        <v>23</v>
      </c>
      <c r="B25" s="8" t="s">
        <v>46</v>
      </c>
      <c r="C25" s="8" t="s">
        <v>15</v>
      </c>
      <c r="D25" s="8" t="s">
        <v>29</v>
      </c>
      <c r="E25" s="8" t="s">
        <v>37</v>
      </c>
      <c r="F25" s="9">
        <v>42</v>
      </c>
      <c r="G25" s="8">
        <v>25</v>
      </c>
      <c r="H25" s="8">
        <v>80.5</v>
      </c>
      <c r="I25" s="8">
        <f t="shared" si="1"/>
        <v>49.7</v>
      </c>
      <c r="J25" s="8">
        <v>10</v>
      </c>
      <c r="K25" s="8" t="s">
        <v>17</v>
      </c>
      <c r="L25" s="8" t="s">
        <v>18</v>
      </c>
      <c r="M25" s="8" t="s">
        <v>19</v>
      </c>
      <c r="XEO25" s="12"/>
      <c r="XEP25" s="12"/>
      <c r="XEQ25" s="12"/>
      <c r="XER25" s="12"/>
      <c r="XES25" s="12"/>
    </row>
    <row r="26" s="2" customFormat="1" ht="23" customHeight="1" spans="1:16373">
      <c r="A26" s="8">
        <v>24</v>
      </c>
      <c r="B26" s="8" t="s">
        <v>47</v>
      </c>
      <c r="C26" s="8" t="s">
        <v>15</v>
      </c>
      <c r="D26" s="8" t="s">
        <v>29</v>
      </c>
      <c r="E26" s="8" t="s">
        <v>37</v>
      </c>
      <c r="F26" s="9">
        <v>37</v>
      </c>
      <c r="G26" s="8">
        <v>22</v>
      </c>
      <c r="H26" s="8">
        <v>81.1</v>
      </c>
      <c r="I26" s="8">
        <f t="shared" si="1"/>
        <v>45.82</v>
      </c>
      <c r="J26" s="8">
        <v>11</v>
      </c>
      <c r="K26" s="8" t="s">
        <v>17</v>
      </c>
      <c r="L26" s="8" t="s">
        <v>18</v>
      </c>
      <c r="M26" s="8" t="s">
        <v>19</v>
      </c>
      <c r="XEO26" s="11"/>
      <c r="XEP26" s="11"/>
      <c r="XEQ26" s="11"/>
      <c r="XER26" s="11"/>
      <c r="XES26" s="11"/>
    </row>
    <row r="27" s="2" customFormat="1" ht="23" customHeight="1" spans="1:16373">
      <c r="A27" s="8">
        <v>25</v>
      </c>
      <c r="B27" s="8" t="s">
        <v>48</v>
      </c>
      <c r="C27" s="8" t="s">
        <v>15</v>
      </c>
      <c r="D27" s="8" t="s">
        <v>29</v>
      </c>
      <c r="E27" s="8" t="s">
        <v>37</v>
      </c>
      <c r="F27" s="9">
        <v>36</v>
      </c>
      <c r="G27" s="8">
        <v>18</v>
      </c>
      <c r="H27" s="8">
        <v>80.9</v>
      </c>
      <c r="I27" s="8">
        <f t="shared" si="1"/>
        <v>44.98</v>
      </c>
      <c r="J27" s="8">
        <v>12</v>
      </c>
      <c r="K27" s="8" t="s">
        <v>17</v>
      </c>
      <c r="L27" s="8" t="s">
        <v>18</v>
      </c>
      <c r="M27" s="8"/>
      <c r="XEO27" s="11"/>
      <c r="XEP27" s="11"/>
      <c r="XEQ27" s="11"/>
      <c r="XER27" s="11"/>
      <c r="XES27" s="11"/>
    </row>
    <row r="28" s="2" customFormat="1" ht="23" customHeight="1" spans="1:16373">
      <c r="A28" s="8">
        <v>26</v>
      </c>
      <c r="B28" s="8" t="s">
        <v>49</v>
      </c>
      <c r="C28" s="8" t="s">
        <v>15</v>
      </c>
      <c r="D28" s="8" t="s">
        <v>29</v>
      </c>
      <c r="E28" s="8" t="s">
        <v>37</v>
      </c>
      <c r="F28" s="9">
        <v>34</v>
      </c>
      <c r="G28" s="8">
        <v>15</v>
      </c>
      <c r="H28" s="8">
        <v>83.8</v>
      </c>
      <c r="I28" s="8">
        <f t="shared" si="1"/>
        <v>43.96</v>
      </c>
      <c r="J28" s="8">
        <v>13</v>
      </c>
      <c r="K28" s="8" t="s">
        <v>17</v>
      </c>
      <c r="L28" s="8" t="s">
        <v>18</v>
      </c>
      <c r="M28" s="8"/>
      <c r="XEO28" s="11"/>
      <c r="XEP28" s="11"/>
      <c r="XEQ28" s="11"/>
      <c r="XER28" s="11"/>
      <c r="XES28" s="11"/>
    </row>
    <row r="29" s="2" customFormat="1" ht="23" customHeight="1" spans="1:16373">
      <c r="A29" s="8">
        <v>27</v>
      </c>
      <c r="B29" s="8" t="s">
        <v>50</v>
      </c>
      <c r="C29" s="8" t="s">
        <v>15</v>
      </c>
      <c r="D29" s="8" t="s">
        <v>29</v>
      </c>
      <c r="E29" s="8" t="s">
        <v>37</v>
      </c>
      <c r="F29" s="9">
        <v>33</v>
      </c>
      <c r="G29" s="8">
        <v>24</v>
      </c>
      <c r="H29" s="8">
        <v>80.7</v>
      </c>
      <c r="I29" s="8">
        <f t="shared" si="1"/>
        <v>42.54</v>
      </c>
      <c r="J29" s="8">
        <v>14</v>
      </c>
      <c r="K29" s="8" t="s">
        <v>17</v>
      </c>
      <c r="L29" s="8" t="s">
        <v>18</v>
      </c>
      <c r="M29" s="8"/>
      <c r="XEO29" s="11"/>
      <c r="XEP29" s="11"/>
      <c r="XEQ29" s="11"/>
      <c r="XER29" s="11"/>
      <c r="XES29" s="11"/>
    </row>
    <row r="30" s="2" customFormat="1" ht="21" customHeight="1" spans="1:16373">
      <c r="A30" s="8">
        <v>28</v>
      </c>
      <c r="B30" s="8" t="s">
        <v>51</v>
      </c>
      <c r="C30" s="8" t="s">
        <v>15</v>
      </c>
      <c r="D30" s="8" t="s">
        <v>29</v>
      </c>
      <c r="E30" s="8" t="s">
        <v>37</v>
      </c>
      <c r="F30" s="9">
        <v>33</v>
      </c>
      <c r="G30" s="8">
        <v>26</v>
      </c>
      <c r="H30" s="8">
        <v>73.8</v>
      </c>
      <c r="I30" s="8">
        <f t="shared" si="1"/>
        <v>41.16</v>
      </c>
      <c r="J30" s="8">
        <v>15</v>
      </c>
      <c r="K30" s="8" t="s">
        <v>17</v>
      </c>
      <c r="L30" s="8" t="s">
        <v>18</v>
      </c>
      <c r="M30" s="8"/>
      <c r="XEO30" s="12"/>
      <c r="XEP30" s="12"/>
      <c r="XEQ30" s="12"/>
      <c r="XER30" s="12"/>
      <c r="XES30" s="12"/>
    </row>
    <row r="31" s="2" customFormat="1" ht="23" hidden="1" customHeight="1" spans="1:16373">
      <c r="A31" s="8">
        <v>29</v>
      </c>
      <c r="B31" s="8" t="s">
        <v>52</v>
      </c>
      <c r="C31" s="8" t="s">
        <v>15</v>
      </c>
      <c r="D31" s="8" t="s">
        <v>29</v>
      </c>
      <c r="E31" s="8" t="s">
        <v>37</v>
      </c>
      <c r="F31" s="9">
        <v>37</v>
      </c>
      <c r="G31" s="8" t="s">
        <v>53</v>
      </c>
      <c r="H31" s="8"/>
      <c r="I31" s="8"/>
      <c r="J31" s="8"/>
      <c r="K31" s="8"/>
      <c r="L31" s="8"/>
      <c r="M31" s="8"/>
      <c r="XEO31" s="11"/>
      <c r="XEP31" s="11"/>
      <c r="XEQ31" s="11"/>
      <c r="XER31" s="11"/>
      <c r="XES31" s="11"/>
    </row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</sheetData>
  <sortState ref="16:31">
    <sortCondition ref="I16:I31" descending="1"/>
  </sortState>
  <mergeCells count="1">
    <mergeCell ref="A1:M1"/>
  </mergeCells>
  <pageMargins left="0.629166666666667" right="0.55" top="0.747916666666667" bottom="0.668055555555556" header="0.511805555555556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2018-07-23T06:33:23Z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